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100D364-74E3-47E9-A402-12FEC510C3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Пропозиція_товари!$A$1:$N$71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6" l="1"/>
  <c r="I32" i="6"/>
  <c r="I31" i="6"/>
  <c r="I30" i="6"/>
  <c r="I29" i="6"/>
  <c r="I28" i="6"/>
  <c r="I27" i="6"/>
  <c r="I43" i="6" l="1"/>
  <c r="I36" i="6"/>
  <c r="I42" i="6"/>
  <c r="I24" i="6"/>
  <c r="I25" i="6"/>
  <c r="I26" i="6"/>
  <c r="I48" i="6" l="1"/>
  <c r="I47" i="6"/>
  <c r="I46" i="6"/>
  <c r="I41" i="6"/>
  <c r="I40" i="6"/>
  <c r="I39" i="6"/>
  <c r="I38" i="6"/>
  <c r="I37" i="6"/>
  <c r="I35" i="6"/>
  <c r="I34" i="6"/>
  <c r="I49" i="6" l="1"/>
</calcChain>
</file>

<file path=xl/sharedStrings.xml><?xml version="1.0" encoding="utf-8"?>
<sst xmlns="http://schemas.openxmlformats.org/spreadsheetml/2006/main" count="82" uniqueCount="79">
  <si>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</si>
  <si>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</si>
  <si>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</si>
  <si>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</si>
  <si>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</si>
  <si>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</si>
  <si>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</si>
  <si>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</si>
  <si>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</si>
  <si>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</si>
  <si>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</si>
  <si>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</si>
  <si>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</si>
  <si>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</si>
  <si>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</si>
  <si>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</si>
  <si>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</si>
  <si>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</si>
  <si>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Ми погоджуємось зафіксувати цінову пропозицію протягом 90 днів календарних днів з моменту подачі</t>
  </si>
  <si>
    <t>Дата:</t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</si>
  <si>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 xml:space="preserve"> здійснюються за рахунок Постачальника .</t>
    </r>
  </si>
  <si>
    <t>Технічне завдання</t>
  </si>
  <si>
    <t xml:space="preserve">  * Харківська обласна організація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</si>
  <si>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та ознайомлені з умовами типового Договору Харківської обласної організації ТЧХУ (Додаток №2 до Запиту).</t>
  </si>
  <si>
    <r>
      <t>Пропозиція
 (вказати модель (торгову марку), виробника, країна виробника, параметри та характеристики продукції,</t>
    </r>
    <r>
      <rPr>
        <b/>
        <i/>
        <sz val="12"/>
        <color rgb="FFFF0000"/>
        <rFont val="Times New Roman"/>
        <family val="1"/>
        <charset val="204"/>
      </rPr>
      <t xml:space="preserve"> фото обов'язково</t>
    </r>
    <r>
      <rPr>
        <i/>
        <sz val="12"/>
        <color rgb="FFFF0000"/>
        <rFont val="Times New Roman"/>
        <family val="1"/>
        <charset val="204"/>
      </rPr>
      <t>)</t>
    </r>
  </si>
  <si>
    <t>Кількість (шт.)</t>
  </si>
  <si>
    <t>Інформація для Учасника:
-Цінова пропозиція приймається до розгляду виключно згідно форми даного Додатку.
-Учасник несе відповідальність за правильність розрахованих одиничних розцінок та загальної вартості пропозиції,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-Вартість одиниці товару та загальну вартість пропозиції потрібно заповнювати у гривнях, зазначаючи цифрове значення, яке має не більше двох знаків після коми.
-Учасник має надати в електронному вигляді цінову пропозицію у формі даного додатку з підписом та печаткою та окремо у форматі Excel.</t>
  </si>
  <si>
    <t>Умови оплати % ______________________(Прописати)</t>
  </si>
  <si>
    <t>Термін поставки з моменту укладення договору, календарних днів ________________________(Прописати)</t>
  </si>
  <si>
    <r>
      <t xml:space="preserve">Місце поставки товарів: </t>
    </r>
    <r>
      <rPr>
        <i/>
        <sz val="12"/>
        <color theme="1"/>
        <rFont val="Times New Roman"/>
        <family val="1"/>
        <charset val="204"/>
      </rPr>
      <t>м. Харків (точна адреса буде надана переможцю закупівлі під час підписання договору).</t>
    </r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</si>
  <si>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color rgb="FFFF0000"/>
        <rFont val="Times New Roman"/>
        <family val="1"/>
        <charset val="204"/>
      </rPr>
      <t xml:space="preserve"> офісного обладнання</t>
    </r>
    <r>
      <rPr>
        <b/>
        <sz val="11"/>
        <color rgb="FFFF0000"/>
        <rFont val="Times New Roman"/>
        <family val="1"/>
        <charset val="204"/>
      </rPr>
      <t>.</t>
    </r>
  </si>
  <si>
    <t xml:space="preserve"> **Закупівля може відбуватись різними лотами.</t>
  </si>
  <si>
    <t>Лот №1</t>
  </si>
  <si>
    <t>Лот №2</t>
  </si>
  <si>
    <t>Всього вартість пропозиції по Лот №2, грн*</t>
  </si>
  <si>
    <t>Всього вартість пропозиції по Лот №1, грн*</t>
  </si>
  <si>
    <r>
      <rPr>
        <b/>
        <i/>
        <sz val="11"/>
        <color rgb="FFFF0000"/>
        <rFont val="Times New Roman"/>
        <family val="1"/>
        <charset val="204"/>
      </rPr>
      <t>Аналоги не допускаються.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виробника, країну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 та завантажувально-розвантажувальних робіт має бути врахована у вартість товару. 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</si>
  <si>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Додаток №1 до Запиту №49/51_ІК</t>
  </si>
  <si>
    <t>Принтер Epson Eco Tank L11050 з Wi-fi</t>
  </si>
  <si>
    <t>тип пристрою: струменевий принтер (InkTank / CISS)
Функції: друк; Формат друку: до A3; Тип друку: кольоровий
Технологія друку: струменева (з безкартриджною системою подачі чорнила)
Роздільна здатність друку: не менше 4800 × 1200 dpi
Швидкість друку: ч/б: не менше 15 стор./хв; кольоровий: не менше 8 стор./хв
Підключення: Wi-Fi; USB
Підтримка бездротового друку: так (з ПК та мобільних пристроїв)
Підтримувані носії: звичайний папір, фотопапір, щільний папір
Щільність паперу: не менше 64–300 г/м²
Лоток подачі паперу: не менше 100 аркушів
Дуплекс (двосторонній друк): ручний або автоматичний
Сумісність з ОС: Windows, macOS</t>
  </si>
  <si>
    <t xml:space="preserve">Ноутбук ThinkBook G7/G8	</t>
  </si>
  <si>
    <t>Дисплей: Діагональ екрана: 16; Макс. роздільна здатність:  1920x1200 (WUXGA); Тип матриці: IPS / OLED (у деяких конфігураціях); Покриття екрану: матове (проти відблиску). Яскравість: 300 - 500 ніт; Контраст: 1000:1 - 1500:1 (для IPS); Час реагування: ~8 мс; Частота оновлення: 60 Гц - 120 Гц
Колірне охоплення: 100% sRGB або 100% DCI-P3 (замість 45% NTSC, що є бюджетним варіантом); Особливості: Low Blue Light (сертифікація TÜV Rheinland), Eyesafe; Продуктивність: Модель CPU: Intel Core Ultra 5 / 7 / 9 або Intel Core i5 / i7 13-го покоління. Тип ОЗП: DDR5-5600 МГц або LPDDR5x-7467 МГц (розпаяна на платі); Обсяг ОЗП: 32 ГБ (стандартно); Максимально ОЗП: до 64 ГБ 
Накопичувач: M.2 SSD PCIe 4.0 NVMe, об'ємом від 1ТБ  до 2 ТБ; Відеоадаптер: інтегрований; Модель GPU: Intel Arc Graphics (для процесорів Core Ultra) або Intel Iris Xe Graphics; Операційна система: Windows 11 Pro (попередньо встановлена виробником); Мультимедіа та Камера; Акустика: Стереодинаміки (2 x 2 Вт) з підтримкою Dolby Atmos (замість Dolby Audio);мWEB-камера: FHD 1080p + IR (інфрачервона) з механічною шторкою приватності (Privacy Shutter); Порти та Підключення: USB Type-A: 2x USB 3.2 Gen 1 (один завжди увімкнений)
USB Type-C: 1x Thunderbolt 4 / USB4 (40 Гбіт/с, Power Delivery, DisplayPort); 1x USB-C 3.2 Gen 2 (10 Гбіт/с, Power Delivery, DisplayPort)
HDMI: 1x HDMI 2.1;м Інші порти: Комбінований аудіороз'єм (3.5 мм); Кардрідер (часто microSD). RJ-45 (LAN 100/1000M) - може бути прихованим (висувним) 
Пристрої введення Клавіатура: Повнорозмірна з цифровим блоком (Num-блок) для 16-дюймових моделей; Підсвічування (зазвичай біле, дворівневе); Захист від проливання рідини. Українська розкладка; Маніпулятори: Тачпад (Multi-Touch), збільшеного розміру. Мережа та Комунікації: Wi-Fi: Wi-Fi 6E (802.11ax) або Wi-Fi 7; Bluetooth: Bluetooth 5.3(5.4). Безпека: Сканер відбитків пальців: Вбудований у кнопку живлення; Камера: Інфрачервона (IR) для Windows Hello. Захист: Модуль Firmware TPM 2.0; Слот для замка Kensington Nano Security Slot
Автономність та Живлення: Акумулятор: 57 - 75 Вт·год (замість 45 Вт·год);м Час роботи: до 8-12 годин (залежить від навантаження та конфігурації). Зарядка: Швидка зарядка (Rapid Charge) через USB-C, потужність адаптера 65 Вт або 100 Вт. Сертифікація та Корпус Сертифікати: ENERGY STAR 8.0, EPEAT Gold, RoHS, TCO Certified 9.0, TÜV Rheinland Low Blue Light. Матеріали: Алюміній (кришка та/або корпус)</t>
  </si>
  <si>
    <t>Лот №3</t>
  </si>
  <si>
    <t>БФП HP LaserJet Pro 4103dw+WI-FI</t>
  </si>
  <si>
    <t>Серія LaserJet
Максимальна роздільна здатність друку 1200x1200 dpi
Технологія друку Лазерний друк
Друк Чорно-білий
Тип пристрою БФП
Роздільна здатність принтера/МФП
Чорно-білий режим (найкраща якість)
Особливості Двосторонній друк (duplex)
Друкування з телефону
Мережеві інтерфейси
Ethernet</t>
  </si>
  <si>
    <t>ThinkBook 16 G8 IAL 21SK0076RA ноутбук 16FM/U5-225U/16/512/Intel HD/W11P/F/BL/Arc</t>
  </si>
  <si>
    <t>CPU: Intel Core Ultra 5 225U 12шт 1.5ГГц 4.8ГГц; RAM: 16ГБайт DDR5 SDRAM; Дисплей: LED 16" 1920x1200; Video: Intel UHD Graphics; SSD/HDD: NAND SSD 1шт 512ГБайт; ODD: ні; Колір: Сірий; Роз'єми: HDMI, RJ45, USB, USB Type-C, Комбінований  аудио раз'єм; Мереживні пристрої : Bluetooth, LAN, Wi-Fi; Операційна система: Windows 11</t>
  </si>
  <si>
    <t>Миша Logitech M185 Wireless Grey</t>
  </si>
  <si>
    <t>Тип пристрою: Бездротова
Інтнрфейс: USB Type A
Кількість кнопок: 2+ колесо прокручування, Макс.роздільна здатність: 1000 dpi
Живлення: 1*АА
Колір: чорний з сірим</t>
  </si>
  <si>
    <t>Ноутбук ThinkBook 16 G7 ARP Arctic Grey (21MW000SRA)</t>
  </si>
  <si>
    <t>Дисплей: Діагональ екрана 16"; Макс. роздільна здатність 1920x1200 - WUXGA; Тип матриці IPS; Покриття екрану антиблікове;  Яскравість 300 ніт; Контраст 1000:1; Час реагування 8 мс; Частота оновлення 60 Гц; Колірне охоплення 45%; Колірний простір NTSC;  Процесор: Модель CPU AMD Ryzen 7 7735HS; Кількість ядер 8; Кількість потоків 16; Номінальна частота 3.2 ГГц; Максимальна частота 4.75 ГГц; Робочі частоти 3,2 - 4,75 ГГц; Кеш L3 16 МБ; Потужність 54 Вт; Оперативна пам'ять: Тип ОЗП DDR5-4800 МГц; Обсяг ОЗП 32 ГБ; Максимальний обсяг ОЗП 64 ГБ; Кількість слотів 2, вільних 0; Постійна пам'ять; M.2 SSD 1024 ГБ; Відеокарта: Відеоадаптер інтегрований; Модель GPU AMD Radeon 680M; Обсяг GPU виділено з ОП; Операційна система Windows 11 Pro; Акустика: Виробник Dolby Audio; Потужність 2 x 2,0 Вт; Камера: WEB-камера FHD 1080p + IR Hybrid with Privacy Shutter; IR камера є; Порти: USB Type-A 2x USB 3.2 Gen 1; USB Type-C 1x USB4, 1x USB-C 3.2 Gen 2; HDMI 1; DisplayPort 1 x DisplayPort через USB 4, 1 x DisplayPort через USB Type-C; Audio Combo Jack; Клавіатура: Num-блок є; Підсвітка є; Вологозахист є; Українська мова є; Маніпулятори тачпад Multi-Touch; Мережа та комунікації; 3G/4G ні; Bluetooth 5.3; Wi-Fi 802.11 ax (Wi-Fi 6E); LAN RJ-45 100/1000 Мбіт/с; Матеріал корпусу алюміній, полікарбонат.</t>
  </si>
  <si>
    <t xml:space="preserve">Рюкзак для ноутбука </t>
  </si>
  <si>
    <t>Гарнітура Logitech H111</t>
  </si>
  <si>
    <t>Спосіб закриття Змійка
Вид Рюкзак
Колір Black
Стать Унісекс
Матеріал Поліестер
Діагональ сумки/рюкзака не менше ніж 17.3"
Особливості :
Відділення для аксесуарів
Відділення для планшета  /Кишеня для пляшки</t>
  </si>
  <si>
    <t>Навушники з мікрофоном Спосіб підключення: Дротовий Тип конструкції:  Накладні Тип акустичного оформлення Напіввідкриті Тип кріплення: Наголов'я Конструкція випромінювача:  Динамічні Мінімальна відтворювана частота, Гц:  20 Максимальна  Довжина кабелю, м:  1,8 Підключення кабелю:  Одностороннє Тип роз'єму:  mini jack 3,5 мм Форма штекера:  Прямий відтворена частота, Гц: 20000 Опір, Ом:  32 Чутливість, дБ:  100 Конструкція мікрофону: винесений регульований Частотний діапазон, Гц: 100-16000 Чутливість мікрофона, дБ: 58</t>
  </si>
  <si>
    <t>Монітор Lenovo L24-4C (67DDKAC6UA)</t>
  </si>
  <si>
    <t xml:space="preserve">Планшет Lenovo Idea Tab 8/128 5G+ Pen and Folio Case </t>
  </si>
  <si>
    <t>Діагональ екрана: 23.8"; Тип матриці: IPS;Макс. роздільна здатність: 1920×1080 (Full HD); Покриття екрану: проти відблиску; Кут огляду (гориз./верт.): 178° / 178°; Співвідношення сторін: 16:9; Особливості екрану: Natural Low Blue Light; Захист зору: TÜV Rheinland Flicker Free, TUV Low Blue Light certified; Акустика: Вбудовані динаміки: 2×3 Вт; Роз’єми та порти: HDMI: 1× HDMI 1.4; VGA: 1× VGA; Аудіо 3.5 мм: Вихід; Комплектація: Кабель HDMI, Кабель живлення; Адаптер живлення: Вбудований; Кріплення VESA: Є; Корпус Колір: Сірий Ширина рамки: 2 мм; Габарити (Ш×В×Г): 539,4 × 433,8 × 182,9 мм, Вага: 3,8 кг; Сертифікати: TÜV Rheinland Flicker Free, TÜV Rheinland Low Blue Light, RoHS-compliant, EPEAT Gold, ENERGY STAR, EU Energy Efficiency Level (Level-D); Гарантія: Термін базової гарантії: 3 роки</t>
  </si>
  <si>
    <t>Діагональ екрана 11", Тип матриці IPS, Роздільна здатність екрану 2560x1600, Яскравість, ніт 500, Частота оновлення 90 Гц, Сенсорний екран: 10-point Multi-touch; Покриття екрану  глянцеве, Захист: від відбитків; Процесор: Модель CPU MediaTek Dimensity 6300; К-ть ядер, шт. 8, Робочі частоти, ГГц 2*2,4 ГГц + 6*2,0 ГГц; Модель GPU :ARM Mali-G57 MC2, Пам'ять ОЗП Обсяг, ГБ 8; ПЗП Обсяг, ГБ:128, Слот для карт пам'яті:microSD; Камера:Тильна, Мпікс 8, WEB-камера, Мп 5; Акустика:Потужність, Вт 4 x 1,0 Вт, Виробник :Dolby Atmos; Порти та роз'єми:USB Type-C, 1x USB-C 2.0, Аудио 3,5 мм; Мережа і комунікації:Wi-Fi 802.11 ac (Wi-Fi 5); Bluetooth 5.2, 3G/ 4G , 5G, Кількість SIM-карт:1, NFC-чіп :Ні; GPS-модуль, A-GPS, Galileo, Glonass, Автономність:Lithium-Polymer, Ємність, мА*год.:7040, Час роботи до, г.:до 14; Версія ОС: Android 15; Комплектація: Планшет,Чохол,Інструкція користувача, Зарядний пристрій, стилус Lenovo Tab Pen, Корпус: Колір,Сірий, Матеріал корпуса: Метал; Сертифікати: TÜV Rheinland Flicker Free, TÜV Rheinland Low Blue Light, IP52, ENERGY STAR 9.0, RoHS-compliant, ErP Lot 6/26
Товщина, мм: 6.99, Вага, грам: 480Габарити (ШхГхВ) мм:254,59 x 166,15 x 6,99, Термін базової гарантії 1 рік</t>
  </si>
  <si>
    <t>Всього вартість пропозиції по Лот №3, грн*</t>
  </si>
  <si>
    <t>Смартфон Samsung Galaxy A16 8/256 Black</t>
  </si>
  <si>
    <t>Дисплей:Діагональ екрану 6,7",Розподільна здатність екрану 1080х2340,Матриця Super AMOLED,Частота оновлення екрану 90 Гц,Інші хар-ки екрану щільність пікселів: 385 ppi;Платформа,Операційна система  Android 14, One UI 6.1; Виробник процесора MediaTek,Процесор Helio G99; Кількість ядер 8 (2+6),Частота  2,2 ГГц,Графічний процесор Mali-G57 MC2,Пам'ять:Оперативна пам'ять 8 ГБ,Внутрішня пам'ять 256 ГБ,Підтримка карт пам'яті є,Об'єм карти пам'яті до 1,5 ТБ,Поєднаний слот SIM-карти та карти пам'яті є,Основна камера:Роздільна здатність камери 50+5+2 Мп, Хар-ки камери Потрійна камера: 50 Мп ƒ/1,8, (ширококутний), автофокус.5 Мп, ƒ/2,2, (ультраширококутний).2 Мп, ƒ/2,4, (макро).Особливості:LED спалах, HDR, панорама.
Запис відео: 1920×1080 (30 кадр./с).Інтеграція AI є, Селфі-камера, Роздільна здатність фронтальної камери 13 Мп
Хар-ки фронтальної камери Одинарна:16 Мп, ƒ/2, (ширококутний).Запис відео:1920×1080 (30 кадр./с).; Мережі: Стандарт передачі даних 4G,Частоти зв'язку GSM: 850/900/1800/1900 МГц.HSDPA: 850/900/1700 (AWS)/1900/2100 МГц.LTE FDD: B1 (2100), B3 (1800), B5 (850), B7 (2600), B8 (900), B20 (800), B28 (700).LTE TDD: B38(2600), B40(2300), B41(2500).
Кількість SIM-карт 2 SIMТип SIM-карт nano-SIM (12,3х8,8 мм)
Інтернет 2G, 3G, 4GІнтерфейсиСтандарт Wi-Fi 5 (802.11ac)
Стандарт Bluetooth Bluetooth 5.3,GPS є,NFC є
USB USB Type-C 2.0,Розташування сканера відбитка на торцевій кнопці,Додаткові датчики геомагнітний датчик, датчик освітлення, сканер відбитків,Ємність батареї 5000 мАг</t>
  </si>
  <si>
    <t>Бездротовий маршрутизатор TP-Link Archer AX72</t>
  </si>
  <si>
    <t>Підтримка двох діапазонів: 2,4 ГГц — швидкість до 574 Мбіт/с; 5 ГГц — швидкість до 4804 Мбіт/с; Сумарна швидкість — до 5400 Мбіт/с
Технології: MU-MIMO (4×4); OFDMA; Beamforming; HE160 (160 МГц канал); 1024-QAM; Антени: не менше 6 зовнішніх антен з підсиленням сигналу; Процесор: 64-бітний процесор (Qualcomm або еквівалент)
Інтерфейси: 1 × WAN порт (10/100/1000 Мбіт/с); 4 × LAN порти (10/100/1000 Мбіт/с); 1 × USB 3.0 порт; Функціональні можливості: підтримка підключення понад 100 пристроїв; підтримка IPv4/IPv6; QoS(пріоритезація трафіку); гостьова мережа; батьківський контроль; SPI Firewall; захист WPA/WPA2/WPA3; підтримка TP-Link HomeShield; Режими роботи: маршрутизатор, точка доступу
Керування: веб-інтерфейс; мобільний додаток (TP-Link Tether)
Живлення: від мережі 220 В через адаптер
Фізичні характеристики: габарити: приблизно 272,5 × 147,2 × 49,2 мм; матеріал корпусу — пластик; колір — чорний
Умови експлуатації: робоча температура: від 0°C до +40°C; вологість: 10–90% без конденсації
Комплектація: маршрутизатор; адаптер живлення; Ethernet-кабель; інструкція</t>
  </si>
  <si>
    <t>Презентер Logitech Wireless Presenter R400</t>
  </si>
  <si>
    <t>Особливості моделі:
-2,4 ГГц
-Радіус дії до 15 м
-Індикатор заряду елемента живлення
-Беспровідний мініатюрний приймач з функцією самоналагоджувального підключення.</t>
  </si>
  <si>
    <t>Картриджі для принтера БФП HP LaserJet Pro 4103dw+WI-FI</t>
  </si>
  <si>
    <t>Тип устройства: МФУ
Технология печати: Лазерная ч/б
Максимальное разрешение печати: 1200x1200
Скорость печати: 40  стр./мин.
Дуплекс: Да
Сеть: Да
Wifi: Да
Макс. формат: A4
Производитель: HP</t>
  </si>
  <si>
    <t>Рюкзак Asus ROG 
Backpack BP1501G 
17 Black</t>
  </si>
  <si>
    <t>Ортопедична спинка; Структура рюкзака напівжорстка, рюкзак не 
розповзається як «мішок», якщо його поставити на підлогу.; Дно 
Рюкзака Жорстке; Відділення для ноутбука до 17″ (27 на 38 см); 
Лямки регулюються за довжиною; Матеріал рюкзака не промокає;
Блискавки захищені від попадання вологи; Широкі лямки, що мають 
S-подібну форму Тканина стійка до зношування та 
силових навантажень і не вигоряє на сонці; Кріплення на валізу; Usb 
вихід Організатор для дрібниці; 
Багатошаровий Матеріал ( в рюкзаку є підкладка); Усі лямки та 
ремені виконані зі зміцненням швів. рюкзак можна ідеально 
підігнати під свій ріст. Підходить як ручна поклажа в літак. 
Матеріал:Поліестер + Нейлонова Підкладка та м’які вставки для 
ноутбука. Розміри без розширення: 
47*33*14см. Розміри з розширенням 47*33*18 см. Об’єм 
без розширення: 22 л. Об’єм з розширенням 28л</t>
  </si>
  <si>
    <t>32GB/1Tb Дисплей Діагональ екрана 16" ; Макс. роздільна здатність 1920x1200 – WUXGA, Оперативна пам'ять Тип ОЗП DDR5-5600 МГц, Обсяг ОЗП, ГБ 32,Максимально ОЗП, ГБ 64, Вбудована операційна система Windows 11 Pro; Маніпулятори тачпад (Multi-Touch);  Bluetooth Bluetooth 5.3, Wi-Fi 802.11 ax (Wi-Fi 6 E), Гарантія Тип базової гарантії Carry-in</t>
  </si>
  <si>
    <t>HP Color LaserJet Pro 4303dw</t>
  </si>
  <si>
    <t>Тип: БФП Клас пристрою: офісний Технологія і палітра друку: лазерна кольорова Формат паперу: A4 Роздільна здатність друку, dpi: 600х600 Швидкість чорно-білого друку, стор./хв: 33 Швидкість кольорового друку, стор./хв: 33 Вихід першої чорно-білої сторінки, сек: 9,1 Вихід першої кольорової сторінки, сек: 10 Максимальний обсяг друку, стор./міс: 50000 Дуплекс Щільності паперу, г/м2: 60-200 Конфігурація картриджів: чорний, блакитний, пурпурний, жовтий Кількість картриджів: 4 Тип сканера:  планшетний Роздільна здатність, dpi: 600х600 Швидкість чорно-білого копіювання, стор / хв 29 Швидкість кольорового копіювання, стор / хв:</t>
  </si>
  <si>
    <t>Картридж 230А W2300A Black (чорний) до принтеру HP Laser Jet Pro MFP M428dw</t>
  </si>
  <si>
    <t xml:space="preserve">Розмір упаковки: 36.4х9.2х12.1 см  Вага: 400-590г. Оригінальний картридж до лазерного принтеру, що забеспечує кращу деталізацію та яскравість кольорів. Ресурс друку розрахований на 1800 сторінок. Лазерний картридж - це змінний блок лазерного принтера з тонером, що містить в собі основні матеріали, що є невід'ємною частиною лазерного друку. Належить до витратних матеріалів копіювального апарату та таких апаратів як копір, факс, багатофункціональні пристрої, кольоровий та чорно-білий лазерний принтер, лазерний копір. Лазерний картридж складається з відділення відпрацьованого тонера (бункер для відпрацювання) та тонерного відсіку (бункер для тонера). </t>
  </si>
  <si>
    <t>Картридж 230 W2301A Replase with Cyan (блакитний) до принтеру HP Laser Jet Pro MFP M428dw</t>
  </si>
  <si>
    <t>Картридж 230 W2303A Replase with Magenta (пурпурний) до принтеру HP Laser Jet Pro MFP M428dw</t>
  </si>
  <si>
    <t>Картридж 230 W2302A Replase with Yellow (жовтий) до принтеру HP Laser Jet Pro MFP M428dw</t>
  </si>
  <si>
    <t>Ноутбук ThinkBook 16 G9 IRL Arctic Grey (21US005FRA)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</si>
</sst>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/>
    <xf numFmtId="4" fontId="1" fillId="3" borderId="0" xfId="0" applyNumberFormat="1" applyFont="1" applyFill="1"/>
    <xf numFmtId="0" fontId="4" fillId="2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8" fillId="2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2" fontId="13" fillId="4" borderId="12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7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2" fontId="13" fillId="4" borderId="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right" vertical="center" wrapText="1"/>
    </xf>
    <xf numFmtId="0" fontId="13" fillId="4" borderId="10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108858</xdr:colOff>
      <xdr:row>46</xdr:row>
      <xdr:rowOff>664029</xdr:rowOff>
    </xdr:from>
    <xdr:to>
      <xdr:col>1</xdr:col>
      <xdr:colOff>2314010</xdr:colOff>
      <xdr:row>46</xdr:row>
      <xdr:rowOff>2198914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FD80845-0BD2-46E4-AE3C-44F70C84F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972" y="37316229"/>
          <a:ext cx="2205152" cy="1534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108857</xdr:colOff>
      <xdr:row>47</xdr:row>
      <xdr:rowOff>424543</xdr:rowOff>
    </xdr:from>
    <xdr:to>
      <xdr:col>1</xdr:col>
      <xdr:colOff>2275115</xdr:colOff>
      <xdr:row>47</xdr:row>
      <xdr:rowOff>2220441</xdr:rowOff>
    </xdr:to>
    <xdr:pic>
      <xdr:nvPicPr>
        <xdr:cNvPr id="3" name="Picture 1" descr="Знімок екрана 2026-04-28 о 2.09.09 пп">
          <a:extLst>
            <a:ext uri="{FF2B5EF4-FFF2-40B4-BE49-F238E27FC236}">
              <a16:creationId xmlns:a16="http://schemas.microsoft.com/office/drawing/2014/main" id="{70664070-3D92-4744-9105-493BDCBF6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971" y="40669029"/>
          <a:ext cx="2166258" cy="1795898"/>
        </a:xfrm>
        <a:prstGeom prst="rect">
          <a:avLst/>
        </a:prstGeom>
      </xdr:spPr>
    </xdr:pic>
    <xdr:clientData/>
  </xdr:twoCellAnchor>
  <xdr:twoCellAnchor editAs="oneCell">
    <xdr:from>
      <xdr:col>1</xdr:col>
      <xdr:colOff>20653</xdr:colOff>
      <xdr:row>27</xdr:row>
      <xdr:rowOff>653144</xdr:rowOff>
    </xdr:from>
    <xdr:to>
      <xdr:col>1</xdr:col>
      <xdr:colOff>2420524</xdr:colOff>
      <xdr:row>27</xdr:row>
      <xdr:rowOff>1676402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8CD2C51-E929-48AC-8C2D-198C4C5A7A0B}"/>
            </a:ext>
            <a:ext uri="{147F2762-F138-4A5C-976F-8EAC2B608ADB}">
              <a16:predDERef xmlns:a16="http://schemas.microsoft.com/office/drawing/2014/main" pred="{F28A6BDD-6204-4F94-8E96-1261AAD20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767" y="14282058"/>
          <a:ext cx="2399871" cy="1023258"/>
        </a:xfrm>
        <a:prstGeom prst="rect">
          <a:avLst/>
        </a:prstGeom>
      </xdr:spPr>
    </xdr:pic>
    <xdr:clientData/>
  </xdr:twoCellAnchor>
  <xdr:twoCellAnchor editAs="oneCell">
    <xdr:from>
      <xdr:col>1</xdr:col>
      <xdr:colOff>32657</xdr:colOff>
      <xdr:row>28</xdr:row>
      <xdr:rowOff>925287</xdr:rowOff>
    </xdr:from>
    <xdr:to>
      <xdr:col>1</xdr:col>
      <xdr:colOff>2417989</xdr:colOff>
      <xdr:row>28</xdr:row>
      <xdr:rowOff>1800638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85C923A-091E-457D-84F7-91226740CEFD}"/>
            </a:ext>
            <a:ext uri="{147F2762-F138-4A5C-976F-8EAC2B608ADB}">
              <a16:predDERef xmlns:a16="http://schemas.microsoft.com/office/drawing/2014/main" pred="{A89A9CB9-7CA6-2328-FEE2-F4945E4FE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2771" y="16448316"/>
          <a:ext cx="2385332" cy="875351"/>
        </a:xfrm>
        <a:prstGeom prst="rect">
          <a:avLst/>
        </a:prstGeom>
      </xdr:spPr>
    </xdr:pic>
    <xdr:clientData/>
  </xdr:twoCellAnchor>
  <xdr:twoCellAnchor editAs="oneCell">
    <xdr:from>
      <xdr:col>1</xdr:col>
      <xdr:colOff>73186</xdr:colOff>
      <xdr:row>29</xdr:row>
      <xdr:rowOff>859972</xdr:rowOff>
    </xdr:from>
    <xdr:to>
      <xdr:col>1</xdr:col>
      <xdr:colOff>2375805</xdr:colOff>
      <xdr:row>29</xdr:row>
      <xdr:rowOff>1785258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BFD9F47-12B0-4B04-8396-7F4003C3F1D5}"/>
            </a:ext>
            <a:ext uri="{147F2762-F138-4A5C-976F-8EAC2B608ADB}">
              <a16:predDERef xmlns:a16="http://schemas.microsoft.com/office/drawing/2014/main" pred="{9DF99EBA-2084-9405-DA65-75ADA2323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3300" y="18277115"/>
          <a:ext cx="2302619" cy="925286"/>
        </a:xfrm>
        <a:prstGeom prst="rect">
          <a:avLst/>
        </a:prstGeom>
      </xdr:spPr>
    </xdr:pic>
    <xdr:clientData/>
  </xdr:twoCellAnchor>
  <xdr:twoCellAnchor editAs="oneCell">
    <xdr:from>
      <xdr:col>1</xdr:col>
      <xdr:colOff>34286</xdr:colOff>
      <xdr:row>30</xdr:row>
      <xdr:rowOff>783773</xdr:rowOff>
    </xdr:from>
    <xdr:to>
      <xdr:col>1</xdr:col>
      <xdr:colOff>2366282</xdr:colOff>
      <xdr:row>30</xdr:row>
      <xdr:rowOff>1643745</xdr:rowOff>
    </xdr:to>
    <xdr:pic>
      <xdr:nvPicPr>
        <xdr:cNvPr id="7" name="Рисунок 1">
          <a:extLst>
            <a:ext uri="{FF2B5EF4-FFF2-40B4-BE49-F238E27FC236}">
              <a16:creationId xmlns:a16="http://schemas.microsoft.com/office/drawing/2014/main" id="{0C7425E5-6039-4DF2-B384-E10F6B1DF210}"/>
            </a:ext>
            <a:ext uri="{147F2762-F138-4A5C-976F-8EAC2B608ADB}">
              <a16:predDERef xmlns:a16="http://schemas.microsoft.com/office/drawing/2014/main" pred="{E806127B-0E51-42E5-BC48-DB202D9DC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4400" y="20095030"/>
          <a:ext cx="2331996" cy="859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109"/>
  <sheetViews>
    <sheetView showGridLines="0" tabSelected="1" view="pageBreakPreview" topLeftCell="A33" zoomScale="70" zoomScaleNormal="70" zoomScaleSheetLayoutView="70" workbookViewId="0">
      <selection activeCell="B35" sqref="B35"/>
    </sheetView>
  </sheetViews>
  <sheetFormatPr defaultColWidth="9.109375" defaultRowHeight="21" x14ac:dyDescent="0.4"/>
  <cols>
    <col min="1" max="1" width="5.33203125" style="2" customWidth="1"/>
    <col min="2" max="2" width="35.33203125" style="1" customWidth="1"/>
    <col min="3" max="3" width="86.88671875" style="1" customWidth="1"/>
    <col min="4" max="4" width="50.109375" style="1" customWidth="1"/>
    <col min="5" max="5" width="64.33203125" style="1" hidden="1" customWidth="1"/>
    <col min="6" max="6" width="10.6640625" style="1" customWidth="1"/>
    <col min="7" max="7" width="8.5546875" style="1" customWidth="1"/>
    <col min="8" max="8" width="17.109375" style="5" customWidth="1"/>
    <col min="9" max="9" width="16.109375" style="5" customWidth="1"/>
    <col min="10" max="10" width="9.109375" style="1"/>
    <col min="11" max="11" width="0.77734375" style="1" customWidth="1"/>
    <col min="12" max="12" width="2.77734375" style="1" customWidth="1"/>
    <col min="13" max="14" width="9.109375" style="1" hidden="1" customWidth="1"/>
    <col min="15" max="16384" width="9.109375" style="1"/>
  </cols>
  <sheetData>
    <row r="1" spans="1:10" x14ac:dyDescent="0.4">
      <c r="A1" s="2" t="s">
        <v>37</v>
      </c>
    </row>
    <row r="2" spans="1:10" x14ac:dyDescent="0.4">
      <c r="B2" s="83" t="s">
        <v>0</v>
      </c>
      <c r="C2" s="83"/>
      <c r="D2" s="83"/>
      <c r="E2" s="83"/>
      <c r="F2" s="83"/>
      <c r="G2" s="83"/>
      <c r="H2" s="83"/>
      <c r="I2" s="83"/>
    </row>
    <row r="4" spans="1:10" ht="13.2" customHeight="1" thickBot="1" x14ac:dyDescent="0.45">
      <c r="A4" s="84" t="s">
        <v>30</v>
      </c>
      <c r="B4" s="84"/>
      <c r="C4" s="84"/>
      <c r="D4" s="84"/>
      <c r="E4" s="84"/>
      <c r="F4" s="84"/>
      <c r="G4" s="84"/>
      <c r="H4" s="84"/>
      <c r="I4" s="84"/>
    </row>
    <row r="5" spans="1:10" ht="25.2" customHeight="1" thickBot="1" x14ac:dyDescent="0.45">
      <c r="A5" s="85" t="s">
        <v>1</v>
      </c>
      <c r="B5" s="86"/>
      <c r="C5" s="87"/>
      <c r="D5" s="97" t="s">
        <v>2</v>
      </c>
      <c r="E5" s="98"/>
      <c r="F5" s="98"/>
      <c r="G5" s="98"/>
      <c r="H5" s="98"/>
      <c r="I5" s="99"/>
      <c r="J5" s="16"/>
    </row>
    <row r="6" spans="1:10" ht="21.6" customHeight="1" thickBot="1" x14ac:dyDescent="0.45">
      <c r="A6" s="88"/>
      <c r="B6" s="89"/>
      <c r="C6" s="90"/>
      <c r="D6" s="97" t="s">
        <v>3</v>
      </c>
      <c r="E6" s="98"/>
      <c r="F6" s="98"/>
      <c r="G6" s="98"/>
      <c r="H6" s="98"/>
      <c r="I6" s="99"/>
      <c r="J6" s="16"/>
    </row>
    <row r="7" spans="1:10" ht="29.4" customHeight="1" thickBot="1" x14ac:dyDescent="0.45">
      <c r="A7" s="91"/>
      <c r="B7" s="92"/>
      <c r="C7" s="93"/>
      <c r="D7" s="97" t="s">
        <v>4</v>
      </c>
      <c r="E7" s="98"/>
      <c r="F7" s="98"/>
      <c r="G7" s="98"/>
      <c r="H7" s="98"/>
      <c r="I7" s="99"/>
      <c r="J7" s="16"/>
    </row>
    <row r="8" spans="1:10" ht="28.8" customHeight="1" thickBot="1" x14ac:dyDescent="0.45">
      <c r="A8" s="94" t="s">
        <v>5</v>
      </c>
      <c r="B8" s="95"/>
      <c r="C8" s="96"/>
      <c r="D8" s="100" t="s">
        <v>6</v>
      </c>
      <c r="E8" s="101"/>
      <c r="F8" s="101"/>
      <c r="G8" s="101"/>
      <c r="H8" s="101"/>
      <c r="I8" s="102"/>
      <c r="J8" s="17"/>
    </row>
    <row r="9" spans="1:10" ht="62.4" customHeight="1" thickBot="1" x14ac:dyDescent="0.45">
      <c r="A9" s="107" t="s">
        <v>36</v>
      </c>
      <c r="B9" s="107"/>
      <c r="C9" s="107"/>
      <c r="D9" s="107"/>
      <c r="E9" s="107"/>
      <c r="F9" s="107"/>
      <c r="G9" s="107"/>
      <c r="H9" s="107"/>
      <c r="I9" s="107"/>
    </row>
    <row r="10" spans="1:10" ht="0.6" hidden="1" customHeight="1" thickBot="1" x14ac:dyDescent="0.45">
      <c r="A10" s="1"/>
    </row>
    <row r="11" spans="1:10" ht="0.6" hidden="1" customHeight="1" thickBot="1" x14ac:dyDescent="0.45">
      <c r="A11" s="1"/>
    </row>
    <row r="12" spans="1:10" ht="0.6" hidden="1" customHeight="1" thickBot="1" x14ac:dyDescent="0.45">
      <c r="A12" s="1"/>
    </row>
    <row r="13" spans="1:10" ht="0.6" hidden="1" customHeight="1" thickBot="1" x14ac:dyDescent="0.45">
      <c r="A13" s="1"/>
    </row>
    <row r="14" spans="1:10" ht="0.6" hidden="1" customHeight="1" thickBot="1" x14ac:dyDescent="0.45">
      <c r="A14" s="1"/>
    </row>
    <row r="15" spans="1:10" ht="0.6" hidden="1" customHeight="1" thickBot="1" x14ac:dyDescent="0.45">
      <c r="A15" s="1"/>
    </row>
    <row r="16" spans="1:10" ht="0.6" hidden="1" customHeight="1" thickBot="1" x14ac:dyDescent="0.45">
      <c r="A16" s="1"/>
    </row>
    <row r="17" spans="1:9" ht="0.6" hidden="1" customHeight="1" thickBot="1" x14ac:dyDescent="0.45">
      <c r="A17" s="1"/>
    </row>
    <row r="18" spans="1:9" ht="0.6" hidden="1" customHeight="1" thickBot="1" x14ac:dyDescent="0.45">
      <c r="A18" s="1"/>
    </row>
    <row r="19" spans="1:9" ht="20.25" customHeight="1" x14ac:dyDescent="0.4">
      <c r="A19" s="117" t="s">
        <v>7</v>
      </c>
      <c r="B19" s="103" t="s">
        <v>8</v>
      </c>
      <c r="C19" s="104"/>
      <c r="D19" s="104"/>
      <c r="E19" s="28"/>
      <c r="F19" s="120" t="s">
        <v>25</v>
      </c>
      <c r="G19" s="121"/>
      <c r="H19" s="108" t="s">
        <v>9</v>
      </c>
      <c r="I19" s="114" t="s">
        <v>10</v>
      </c>
    </row>
    <row r="20" spans="1:9" ht="12.6" customHeight="1" x14ac:dyDescent="0.4">
      <c r="A20" s="118"/>
      <c r="B20" s="105"/>
      <c r="C20" s="106"/>
      <c r="D20" s="106"/>
      <c r="E20" s="29"/>
      <c r="F20" s="122"/>
      <c r="G20" s="123"/>
      <c r="H20" s="109"/>
      <c r="I20" s="115"/>
    </row>
    <row r="21" spans="1:9" s="3" customFormat="1" ht="4.2" customHeight="1" thickBot="1" x14ac:dyDescent="0.45">
      <c r="A21" s="118"/>
      <c r="B21" s="105"/>
      <c r="C21" s="106"/>
      <c r="D21" s="106"/>
      <c r="E21" s="29"/>
      <c r="F21" s="122"/>
      <c r="G21" s="123"/>
      <c r="H21" s="109"/>
      <c r="I21" s="115"/>
    </row>
    <row r="22" spans="1:9" s="4" customFormat="1" ht="75.599999999999994" customHeight="1" thickBot="1" x14ac:dyDescent="0.45">
      <c r="A22" s="119"/>
      <c r="B22" s="25" t="s">
        <v>11</v>
      </c>
      <c r="C22" s="24" t="s">
        <v>21</v>
      </c>
      <c r="D22" s="36" t="s">
        <v>24</v>
      </c>
      <c r="E22" s="30"/>
      <c r="F22" s="124"/>
      <c r="G22" s="125"/>
      <c r="H22" s="110"/>
      <c r="I22" s="116"/>
    </row>
    <row r="23" spans="1:9" s="4" customFormat="1" ht="39" customHeight="1" thickBot="1" x14ac:dyDescent="0.45">
      <c r="A23" s="111" t="s">
        <v>32</v>
      </c>
      <c r="B23" s="112"/>
      <c r="C23" s="112"/>
      <c r="D23" s="112"/>
      <c r="E23" s="112"/>
      <c r="F23" s="112"/>
      <c r="G23" s="112"/>
      <c r="H23" s="112"/>
      <c r="I23" s="113"/>
    </row>
    <row r="24" spans="1:9" s="4" customFormat="1" ht="201" customHeight="1" thickBot="1" x14ac:dyDescent="0.45">
      <c r="A24" s="47">
        <v>1</v>
      </c>
      <c r="B24" s="32" t="s">
        <v>38</v>
      </c>
      <c r="C24" s="32" t="s">
        <v>39</v>
      </c>
      <c r="D24" s="32"/>
      <c r="E24" s="42"/>
      <c r="F24" s="61">
        <v>1</v>
      </c>
      <c r="G24" s="62"/>
      <c r="H24" s="43"/>
      <c r="I24" s="44">
        <f t="shared" ref="I24:I31" si="0">H24*F24</f>
        <v>0</v>
      </c>
    </row>
    <row r="25" spans="1:9" s="4" customFormat="1" ht="177" customHeight="1" thickBot="1" x14ac:dyDescent="0.45">
      <c r="A25" s="46">
        <v>2</v>
      </c>
      <c r="B25" s="32" t="s">
        <v>43</v>
      </c>
      <c r="C25" s="32" t="s">
        <v>44</v>
      </c>
      <c r="D25" s="47"/>
      <c r="E25" s="48"/>
      <c r="F25" s="61">
        <v>2</v>
      </c>
      <c r="G25" s="62"/>
      <c r="H25" s="47"/>
      <c r="I25" s="45">
        <f t="shared" si="0"/>
        <v>0</v>
      </c>
    </row>
    <row r="26" spans="1:9" s="4" customFormat="1" ht="149.4" customHeight="1" thickBot="1" x14ac:dyDescent="0.45">
      <c r="A26" s="52">
        <v>3</v>
      </c>
      <c r="B26" s="32" t="s">
        <v>66</v>
      </c>
      <c r="C26" s="32" t="s">
        <v>67</v>
      </c>
      <c r="D26" s="47"/>
      <c r="E26" s="48"/>
      <c r="F26" s="61">
        <v>1</v>
      </c>
      <c r="G26" s="62"/>
      <c r="H26" s="47"/>
      <c r="I26" s="44">
        <f t="shared" si="0"/>
        <v>0</v>
      </c>
    </row>
    <row r="27" spans="1:9" s="4" customFormat="1" ht="149.4" customHeight="1" thickBot="1" x14ac:dyDescent="0.45">
      <c r="A27" s="55">
        <v>4</v>
      </c>
      <c r="B27" s="32" t="s">
        <v>71</v>
      </c>
      <c r="C27" s="32" t="s">
        <v>72</v>
      </c>
      <c r="D27" s="47"/>
      <c r="E27" s="48"/>
      <c r="F27" s="61">
        <v>1</v>
      </c>
      <c r="G27" s="62"/>
      <c r="H27" s="47"/>
      <c r="I27" s="44">
        <f t="shared" si="0"/>
        <v>0</v>
      </c>
    </row>
    <row r="28" spans="1:9" s="4" customFormat="1" ht="149.4" customHeight="1" thickBot="1" x14ac:dyDescent="0.45">
      <c r="A28" s="56">
        <v>5</v>
      </c>
      <c r="B28" s="37" t="s">
        <v>73</v>
      </c>
      <c r="C28" s="32" t="s">
        <v>74</v>
      </c>
      <c r="D28" s="47"/>
      <c r="E28" s="48"/>
      <c r="F28" s="61">
        <v>1</v>
      </c>
      <c r="G28" s="62"/>
      <c r="H28" s="47"/>
      <c r="I28" s="44">
        <f t="shared" si="0"/>
        <v>0</v>
      </c>
    </row>
    <row r="29" spans="1:9" s="4" customFormat="1" ht="149.4" customHeight="1" thickBot="1" x14ac:dyDescent="0.45">
      <c r="A29" s="56">
        <v>6</v>
      </c>
      <c r="B29" s="37" t="s">
        <v>75</v>
      </c>
      <c r="C29" s="32" t="s">
        <v>74</v>
      </c>
      <c r="D29" s="47"/>
      <c r="E29" s="48"/>
      <c r="F29" s="61">
        <v>1</v>
      </c>
      <c r="G29" s="62"/>
      <c r="H29" s="47"/>
      <c r="I29" s="44">
        <f t="shared" si="0"/>
        <v>0</v>
      </c>
    </row>
    <row r="30" spans="1:9" s="4" customFormat="1" ht="149.4" customHeight="1" thickBot="1" x14ac:dyDescent="0.45">
      <c r="A30" s="56">
        <v>7</v>
      </c>
      <c r="B30" s="37" t="s">
        <v>76</v>
      </c>
      <c r="C30" s="32" t="s">
        <v>74</v>
      </c>
      <c r="D30" s="47"/>
      <c r="E30" s="48"/>
      <c r="F30" s="61">
        <v>1</v>
      </c>
      <c r="G30" s="62"/>
      <c r="H30" s="47"/>
      <c r="I30" s="44">
        <f t="shared" si="0"/>
        <v>0</v>
      </c>
    </row>
    <row r="31" spans="1:9" s="4" customFormat="1" ht="149.4" customHeight="1" thickBot="1" x14ac:dyDescent="0.45">
      <c r="A31" s="47">
        <v>8</v>
      </c>
      <c r="B31" s="37" t="s">
        <v>77</v>
      </c>
      <c r="C31" s="32" t="s">
        <v>74</v>
      </c>
      <c r="D31" s="47"/>
      <c r="E31" s="48"/>
      <c r="F31" s="61">
        <v>1</v>
      </c>
      <c r="G31" s="62"/>
      <c r="H31" s="47"/>
      <c r="I31" s="44">
        <f t="shared" si="0"/>
        <v>0</v>
      </c>
    </row>
    <row r="32" spans="1:9" s="4" customFormat="1" ht="31.8" customHeight="1" thickBot="1" x14ac:dyDescent="0.45">
      <c r="A32" s="65" t="s">
        <v>35</v>
      </c>
      <c r="B32" s="66"/>
      <c r="C32" s="66"/>
      <c r="D32" s="66"/>
      <c r="E32" s="66"/>
      <c r="F32" s="66"/>
      <c r="G32" s="67"/>
      <c r="H32" s="49"/>
      <c r="I32" s="50">
        <f>SUM(I24:I31)</f>
        <v>0</v>
      </c>
    </row>
    <row r="33" spans="1:9" s="4" customFormat="1" ht="44.4" customHeight="1" thickBot="1" x14ac:dyDescent="0.45">
      <c r="A33" s="58" t="s">
        <v>33</v>
      </c>
      <c r="B33" s="59"/>
      <c r="C33" s="59"/>
      <c r="D33" s="59"/>
      <c r="E33" s="59"/>
      <c r="F33" s="59"/>
      <c r="G33" s="59"/>
      <c r="H33" s="59"/>
      <c r="I33" s="60"/>
    </row>
    <row r="34" spans="1:9" s="4" customFormat="1" ht="408.6" customHeight="1" thickBot="1" x14ac:dyDescent="0.45">
      <c r="A34" s="33">
        <v>1</v>
      </c>
      <c r="B34" s="32" t="s">
        <v>40</v>
      </c>
      <c r="C34" s="32" t="s">
        <v>41</v>
      </c>
      <c r="D34" s="47"/>
      <c r="E34" s="48"/>
      <c r="F34" s="61">
        <v>1</v>
      </c>
      <c r="G34" s="62"/>
      <c r="H34" s="47"/>
      <c r="I34" s="31">
        <f t="shared" ref="I34:I41" si="1">H34*F34</f>
        <v>0</v>
      </c>
    </row>
    <row r="35" spans="1:9" s="4" customFormat="1" ht="91.8" customHeight="1" thickBot="1" x14ac:dyDescent="0.45">
      <c r="A35" s="33">
        <v>2</v>
      </c>
      <c r="B35" s="57" t="s">
        <v>45</v>
      </c>
      <c r="C35" s="32" t="s">
        <v>46</v>
      </c>
      <c r="D35" s="47"/>
      <c r="E35" s="48"/>
      <c r="F35" s="61">
        <v>4</v>
      </c>
      <c r="G35" s="62"/>
      <c r="H35" s="47"/>
      <c r="I35" s="31">
        <f t="shared" si="1"/>
        <v>0</v>
      </c>
    </row>
    <row r="36" spans="1:9" s="4" customFormat="1" ht="87" customHeight="1" thickBot="1" x14ac:dyDescent="0.45">
      <c r="A36" s="33">
        <v>3</v>
      </c>
      <c r="B36" s="32" t="s">
        <v>47</v>
      </c>
      <c r="C36" s="32" t="s">
        <v>48</v>
      </c>
      <c r="D36" s="47"/>
      <c r="E36" s="48"/>
      <c r="F36" s="63">
        <v>16</v>
      </c>
      <c r="G36" s="64"/>
      <c r="H36" s="47"/>
      <c r="I36" s="31">
        <f>H36*F36</f>
        <v>0</v>
      </c>
    </row>
    <row r="37" spans="1:9" s="4" customFormat="1" ht="274.8" customHeight="1" thickBot="1" x14ac:dyDescent="0.45">
      <c r="A37" s="33">
        <v>4</v>
      </c>
      <c r="B37" s="32" t="s">
        <v>49</v>
      </c>
      <c r="C37" s="32" t="s">
        <v>50</v>
      </c>
      <c r="D37" s="47"/>
      <c r="E37" s="48"/>
      <c r="F37" s="63">
        <v>2</v>
      </c>
      <c r="G37" s="64"/>
      <c r="H37" s="47"/>
      <c r="I37" s="31">
        <f t="shared" si="1"/>
        <v>0</v>
      </c>
    </row>
    <row r="38" spans="1:9" s="4" customFormat="1" ht="148.80000000000001" customHeight="1" thickBot="1" x14ac:dyDescent="0.45">
      <c r="A38" s="33">
        <v>5</v>
      </c>
      <c r="B38" s="32" t="s">
        <v>51</v>
      </c>
      <c r="C38" s="32" t="s">
        <v>53</v>
      </c>
      <c r="D38" s="47"/>
      <c r="E38" s="48"/>
      <c r="F38" s="63">
        <v>2</v>
      </c>
      <c r="G38" s="64"/>
      <c r="H38" s="47"/>
      <c r="I38" s="31">
        <f t="shared" si="1"/>
        <v>0</v>
      </c>
    </row>
    <row r="39" spans="1:9" s="4" customFormat="1" ht="122.4" customHeight="1" thickBot="1" x14ac:dyDescent="0.45">
      <c r="A39" s="33">
        <v>6</v>
      </c>
      <c r="B39" s="32" t="s">
        <v>52</v>
      </c>
      <c r="C39" s="32" t="s">
        <v>54</v>
      </c>
      <c r="D39" s="47"/>
      <c r="E39" s="48"/>
      <c r="F39" s="63">
        <v>2</v>
      </c>
      <c r="G39" s="64"/>
      <c r="H39" s="47"/>
      <c r="I39" s="31">
        <f t="shared" si="1"/>
        <v>0</v>
      </c>
    </row>
    <row r="40" spans="1:9" s="4" customFormat="1" ht="179.4" customHeight="1" thickBot="1" x14ac:dyDescent="0.45">
      <c r="A40" s="33">
        <v>7</v>
      </c>
      <c r="B40" s="32" t="s">
        <v>55</v>
      </c>
      <c r="C40" s="32" t="s">
        <v>57</v>
      </c>
      <c r="D40" s="47"/>
      <c r="E40" s="48"/>
      <c r="F40" s="63">
        <v>1</v>
      </c>
      <c r="G40" s="64"/>
      <c r="H40" s="47"/>
      <c r="I40" s="31">
        <f t="shared" si="1"/>
        <v>0</v>
      </c>
    </row>
    <row r="41" spans="1:9" s="4" customFormat="1" ht="267.60000000000002" customHeight="1" thickBot="1" x14ac:dyDescent="0.45">
      <c r="A41" s="33">
        <v>8</v>
      </c>
      <c r="B41" s="32" t="s">
        <v>56</v>
      </c>
      <c r="C41" s="32" t="s">
        <v>58</v>
      </c>
      <c r="D41" s="47"/>
      <c r="E41" s="48"/>
      <c r="F41" s="63">
        <v>1</v>
      </c>
      <c r="G41" s="64"/>
      <c r="H41" s="47"/>
      <c r="I41" s="31">
        <f t="shared" si="1"/>
        <v>0</v>
      </c>
    </row>
    <row r="42" spans="1:9" s="4" customFormat="1" ht="243.6" customHeight="1" thickBot="1" x14ac:dyDescent="0.45">
      <c r="A42" s="33">
        <v>9</v>
      </c>
      <c r="B42" s="32" t="s">
        <v>68</v>
      </c>
      <c r="C42" s="32" t="s">
        <v>69</v>
      </c>
      <c r="D42" s="47"/>
      <c r="E42" s="48"/>
      <c r="F42" s="63">
        <v>4</v>
      </c>
      <c r="G42" s="64"/>
      <c r="H42" s="47"/>
      <c r="I42" s="31">
        <f>H42*F42</f>
        <v>0</v>
      </c>
    </row>
    <row r="43" spans="1:9" s="4" customFormat="1" ht="94.8" customHeight="1" thickBot="1" x14ac:dyDescent="0.45">
      <c r="A43" s="33">
        <v>10</v>
      </c>
      <c r="B43" s="57" t="s">
        <v>78</v>
      </c>
      <c r="C43" s="32" t="s">
        <v>70</v>
      </c>
      <c r="D43" s="47"/>
      <c r="E43" s="48"/>
      <c r="F43" s="63">
        <v>2</v>
      </c>
      <c r="G43" s="64"/>
      <c r="H43" s="47"/>
      <c r="I43" s="31">
        <f>H43*F43</f>
        <v>0</v>
      </c>
    </row>
    <row r="44" spans="1:9" s="4" customFormat="1" ht="45" customHeight="1" thickBot="1" x14ac:dyDescent="0.45">
      <c r="A44" s="53"/>
      <c r="B44" s="54"/>
      <c r="C44" s="54"/>
      <c r="D44" s="76" t="s">
        <v>34</v>
      </c>
      <c r="E44" s="76"/>
      <c r="F44" s="76"/>
      <c r="G44" s="77"/>
      <c r="H44" s="74">
        <f>SUM(I34:I43)</f>
        <v>0</v>
      </c>
      <c r="I44" s="75"/>
    </row>
    <row r="45" spans="1:9" s="4" customFormat="1" ht="44.4" customHeight="1" thickBot="1" x14ac:dyDescent="0.45">
      <c r="A45" s="71" t="s">
        <v>42</v>
      </c>
      <c r="B45" s="72"/>
      <c r="C45" s="72"/>
      <c r="D45" s="72"/>
      <c r="E45" s="72"/>
      <c r="F45" s="72"/>
      <c r="G45" s="72"/>
      <c r="H45" s="72"/>
      <c r="I45" s="73"/>
    </row>
    <row r="46" spans="1:9" s="4" customFormat="1" ht="363.6" customHeight="1" thickBot="1" x14ac:dyDescent="0.45">
      <c r="A46" s="33">
        <v>1</v>
      </c>
      <c r="B46" s="32" t="s">
        <v>60</v>
      </c>
      <c r="C46" s="32" t="s">
        <v>61</v>
      </c>
      <c r="D46" s="47"/>
      <c r="E46" s="48"/>
      <c r="F46" s="63">
        <v>2</v>
      </c>
      <c r="G46" s="64"/>
      <c r="H46" s="47"/>
      <c r="I46" s="31">
        <f>H46*F46</f>
        <v>0</v>
      </c>
    </row>
    <row r="47" spans="1:9" s="4" customFormat="1" ht="283.2" customHeight="1" thickBot="1" x14ac:dyDescent="0.45">
      <c r="A47" s="33">
        <v>2</v>
      </c>
      <c r="B47" s="37" t="s">
        <v>62</v>
      </c>
      <c r="C47" s="32" t="s">
        <v>63</v>
      </c>
      <c r="D47" s="47"/>
      <c r="E47" s="48"/>
      <c r="F47" s="63">
        <v>1</v>
      </c>
      <c r="G47" s="64"/>
      <c r="H47" s="47"/>
      <c r="I47" s="31">
        <f>H47*F47</f>
        <v>0</v>
      </c>
    </row>
    <row r="48" spans="1:9" s="4" customFormat="1" ht="180" customHeight="1" thickBot="1" x14ac:dyDescent="0.45">
      <c r="A48" s="33">
        <v>3</v>
      </c>
      <c r="B48" s="37" t="s">
        <v>64</v>
      </c>
      <c r="C48" s="32" t="s">
        <v>65</v>
      </c>
      <c r="D48" s="47"/>
      <c r="E48" s="48"/>
      <c r="F48" s="63">
        <v>1</v>
      </c>
      <c r="G48" s="64"/>
      <c r="H48" s="47"/>
      <c r="I48" s="31">
        <f>H48*F48</f>
        <v>0</v>
      </c>
    </row>
    <row r="49" spans="1:257" s="4" customFormat="1" ht="37.799999999999997" customHeight="1" thickBot="1" x14ac:dyDescent="0.45">
      <c r="A49" s="65" t="s">
        <v>59</v>
      </c>
      <c r="B49" s="66"/>
      <c r="C49" s="66"/>
      <c r="D49" s="66"/>
      <c r="E49" s="66"/>
      <c r="F49" s="66"/>
      <c r="G49" s="67"/>
      <c r="H49" s="49"/>
      <c r="I49" s="51">
        <f>SUM(I46:I48)</f>
        <v>0</v>
      </c>
    </row>
    <row r="50" spans="1:257" x14ac:dyDescent="0.4">
      <c r="A50" s="70" t="s">
        <v>22</v>
      </c>
      <c r="B50" s="70"/>
      <c r="C50" s="70"/>
      <c r="D50" s="70"/>
      <c r="E50" s="70"/>
      <c r="F50" s="70"/>
      <c r="G50" s="70"/>
      <c r="H50" s="70"/>
      <c r="I50" s="70"/>
    </row>
    <row r="51" spans="1:257" s="22" customFormat="1" x14ac:dyDescent="0.4">
      <c r="A51" s="34" t="s">
        <v>31</v>
      </c>
      <c r="B51" s="35"/>
      <c r="C51" s="21"/>
      <c r="D51" s="21"/>
      <c r="E51" s="21"/>
      <c r="H51" s="23"/>
      <c r="I51" s="23"/>
    </row>
    <row r="52" spans="1:257" s="22" customFormat="1" ht="112.8" customHeight="1" x14ac:dyDescent="0.4">
      <c r="A52" s="68" t="s">
        <v>26</v>
      </c>
      <c r="B52" s="69"/>
      <c r="C52" s="69"/>
      <c r="D52" s="69"/>
      <c r="E52" s="69"/>
      <c r="F52" s="69"/>
      <c r="G52" s="69"/>
      <c r="H52" s="23"/>
      <c r="I52" s="23"/>
    </row>
    <row r="53" spans="1:257" s="22" customFormat="1" x14ac:dyDescent="0.4">
      <c r="A53" s="34" t="s">
        <v>27</v>
      </c>
      <c r="B53" s="35"/>
      <c r="C53" s="21"/>
      <c r="D53" s="21"/>
      <c r="E53" s="21"/>
      <c r="H53" s="23"/>
      <c r="I53" s="23"/>
    </row>
    <row r="54" spans="1:257" s="22" customFormat="1" x14ac:dyDescent="0.4">
      <c r="A54" s="41" t="s">
        <v>28</v>
      </c>
      <c r="B54" s="35"/>
      <c r="C54" s="21"/>
      <c r="D54" s="21"/>
      <c r="E54" s="21"/>
      <c r="H54" s="23"/>
      <c r="I54" s="23"/>
    </row>
    <row r="55" spans="1:257" s="22" customFormat="1" ht="27" customHeight="1" x14ac:dyDescent="0.4">
      <c r="A55" s="40" t="s">
        <v>29</v>
      </c>
      <c r="H55" s="23"/>
      <c r="I55" s="23"/>
    </row>
    <row r="56" spans="1:257" s="22" customFormat="1" ht="5.4" customHeight="1" x14ac:dyDescent="0.4">
      <c r="A56" s="38"/>
      <c r="B56" s="39"/>
      <c r="C56" s="39"/>
      <c r="D56" s="39"/>
      <c r="E56" s="39"/>
      <c r="F56" s="39"/>
      <c r="G56" s="39"/>
      <c r="H56" s="23"/>
      <c r="I56" s="23"/>
    </row>
    <row r="57" spans="1:257" ht="2.4" customHeight="1" x14ac:dyDescent="0.4">
      <c r="A57" s="80"/>
      <c r="B57" s="80"/>
      <c r="C57" s="80"/>
      <c r="D57" s="80"/>
      <c r="E57" s="80"/>
      <c r="F57" s="80"/>
      <c r="G57" s="80"/>
      <c r="H57" s="80"/>
      <c r="I57" s="80"/>
    </row>
    <row r="58" spans="1:257" ht="27.6" customHeight="1" x14ac:dyDescent="0.4">
      <c r="A58" s="81" t="s">
        <v>20</v>
      </c>
      <c r="B58" s="81"/>
      <c r="C58" s="81"/>
      <c r="D58" s="81"/>
      <c r="E58" s="81"/>
      <c r="F58" s="81"/>
      <c r="G58" s="81"/>
      <c r="H58" s="81"/>
      <c r="I58" s="81"/>
    </row>
    <row r="59" spans="1:257" ht="27.6" customHeight="1" x14ac:dyDescent="0.4">
      <c r="A59" s="81" t="s">
        <v>23</v>
      </c>
      <c r="B59" s="81"/>
      <c r="C59" s="81"/>
      <c r="D59" s="81"/>
      <c r="E59" s="81"/>
      <c r="F59" s="81"/>
      <c r="G59" s="81"/>
      <c r="H59" s="81"/>
      <c r="I59" s="19"/>
    </row>
    <row r="60" spans="1:257" x14ac:dyDescent="0.4">
      <c r="A60" s="14" t="s">
        <v>12</v>
      </c>
      <c r="B60" s="14"/>
      <c r="C60" s="14"/>
      <c r="D60" s="26"/>
      <c r="E60" s="26"/>
      <c r="F60" s="14"/>
      <c r="G60" s="14"/>
      <c r="H60" s="14"/>
      <c r="I60" s="14"/>
    </row>
    <row r="61" spans="1:257" x14ac:dyDescent="0.4">
      <c r="A61" s="82" t="s">
        <v>13</v>
      </c>
      <c r="B61" s="82"/>
      <c r="C61" s="82"/>
      <c r="D61" s="82"/>
      <c r="E61" s="82"/>
      <c r="F61" s="82"/>
      <c r="G61" s="82"/>
      <c r="H61" s="82"/>
      <c r="I61" s="82"/>
    </row>
    <row r="62" spans="1:257" s="8" customFormat="1" ht="13.8" x14ac:dyDescent="0.25">
      <c r="A62" s="79" t="s">
        <v>18</v>
      </c>
      <c r="B62" s="79"/>
      <c r="C62" s="79"/>
      <c r="D62" s="79"/>
      <c r="E62" s="79"/>
      <c r="F62" s="79"/>
      <c r="G62" s="79"/>
      <c r="H62" s="79"/>
      <c r="I62" s="79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</row>
    <row r="63" spans="1:257" ht="23.4" customHeight="1" x14ac:dyDescent="0.4">
      <c r="A63" s="82" t="s">
        <v>14</v>
      </c>
      <c r="B63" s="82"/>
      <c r="C63" s="82"/>
      <c r="D63" s="82"/>
      <c r="E63" s="82"/>
      <c r="F63" s="82"/>
      <c r="G63" s="82"/>
      <c r="H63" s="82"/>
      <c r="I63" s="82"/>
    </row>
    <row r="64" spans="1:257" x14ac:dyDescent="0.4">
      <c r="A64" s="15" t="s">
        <v>17</v>
      </c>
      <c r="B64" s="14"/>
      <c r="C64" s="14"/>
      <c r="D64" s="26"/>
      <c r="E64" s="26"/>
      <c r="F64" s="14"/>
      <c r="G64" s="14"/>
      <c r="H64" s="14"/>
      <c r="I64" s="14"/>
    </row>
    <row r="65" spans="1:257" ht="11.4" hidden="1" customHeight="1" x14ac:dyDescent="0.4">
      <c r="A65" s="15"/>
      <c r="B65" s="14"/>
      <c r="C65" s="14"/>
      <c r="D65" s="26"/>
      <c r="E65" s="26"/>
      <c r="F65" s="14"/>
      <c r="G65" s="14"/>
      <c r="H65" s="14"/>
      <c r="I65" s="14"/>
    </row>
    <row r="66" spans="1:257" x14ac:dyDescent="0.4">
      <c r="A66" s="20"/>
      <c r="B66" s="11" t="s">
        <v>19</v>
      </c>
    </row>
    <row r="67" spans="1:257" x14ac:dyDescent="0.4">
      <c r="A67" s="20"/>
      <c r="B67" s="11"/>
    </row>
    <row r="68" spans="1:257" s="8" customFormat="1" ht="13.8" x14ac:dyDescent="0.25">
      <c r="A68" s="6"/>
      <c r="B68" s="13" t="s">
        <v>15</v>
      </c>
      <c r="C68" s="12"/>
      <c r="D68" s="12"/>
      <c r="E68" s="12"/>
      <c r="F68" s="10"/>
      <c r="G68" s="10"/>
      <c r="H68" s="9"/>
      <c r="I68" s="9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</row>
    <row r="69" spans="1:257" s="8" customFormat="1" ht="15.6" x14ac:dyDescent="0.3">
      <c r="A69" s="11"/>
      <c r="B69" s="78" t="s">
        <v>16</v>
      </c>
      <c r="C69" s="78"/>
      <c r="D69" s="27"/>
      <c r="E69" s="27"/>
      <c r="F69" s="10"/>
      <c r="G69" s="10"/>
      <c r="H69" s="9"/>
      <c r="I69" s="9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</row>
    <row r="70" spans="1:257" s="8" customFormat="1" ht="13.8" x14ac:dyDescent="0.25">
      <c r="A70" s="6"/>
      <c r="B70" s="12"/>
      <c r="C70" s="12"/>
      <c r="D70" s="12"/>
      <c r="E70" s="12"/>
      <c r="F70" s="10"/>
      <c r="G70" s="10"/>
      <c r="H70" s="9"/>
      <c r="I70" s="9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  <c r="IW70" s="7"/>
    </row>
    <row r="71" spans="1:257" s="8" customFormat="1" ht="15.6" x14ac:dyDescent="0.3">
      <c r="A71" s="18"/>
      <c r="B71" s="12"/>
      <c r="C71" s="12"/>
      <c r="D71" s="12"/>
      <c r="E71" s="12"/>
      <c r="F71" s="10"/>
      <c r="G71" s="10"/>
      <c r="H71" s="9"/>
      <c r="I71" s="9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</row>
    <row r="72" spans="1:257" s="8" customFormat="1" ht="13.8" x14ac:dyDescent="0.25">
      <c r="A72" s="6"/>
      <c r="B72" s="10"/>
      <c r="C72" s="10"/>
      <c r="D72" s="10"/>
      <c r="E72" s="10"/>
      <c r="F72" s="10"/>
      <c r="G72" s="10"/>
      <c r="H72" s="9"/>
      <c r="I72" s="9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</row>
    <row r="73" spans="1:257" s="8" customFormat="1" ht="13.8" x14ac:dyDescent="0.25">
      <c r="A73" s="6"/>
      <c r="B73" s="10"/>
      <c r="C73" s="10"/>
      <c r="D73" s="10"/>
      <c r="E73" s="10"/>
      <c r="F73" s="10"/>
      <c r="G73" s="10"/>
      <c r="H73" s="9"/>
      <c r="I73" s="9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</row>
    <row r="74" spans="1:257" s="8" customFormat="1" ht="13.8" x14ac:dyDescent="0.25">
      <c r="A74" s="6"/>
      <c r="B74" s="10"/>
      <c r="C74" s="10"/>
      <c r="D74" s="10"/>
      <c r="E74" s="10"/>
      <c r="F74" s="10"/>
      <c r="G74" s="10"/>
      <c r="H74" s="9"/>
      <c r="I74" s="9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</row>
    <row r="75" spans="1:257" x14ac:dyDescent="0.4">
      <c r="A75" s="1"/>
      <c r="H75" s="1"/>
      <c r="I75" s="1"/>
    </row>
    <row r="76" spans="1:257" x14ac:dyDescent="0.4">
      <c r="A76" s="1"/>
      <c r="H76" s="1"/>
      <c r="I76" s="1"/>
    </row>
    <row r="77" spans="1:257" x14ac:dyDescent="0.4">
      <c r="A77" s="1"/>
      <c r="H77" s="1"/>
      <c r="I77" s="1"/>
    </row>
    <row r="78" spans="1:257" x14ac:dyDescent="0.4">
      <c r="A78" s="1"/>
      <c r="H78" s="1"/>
      <c r="I78" s="1"/>
    </row>
    <row r="79" spans="1:257" x14ac:dyDescent="0.4">
      <c r="A79" s="1"/>
      <c r="H79" s="1"/>
      <c r="I79" s="1"/>
    </row>
    <row r="80" spans="1:257" x14ac:dyDescent="0.4">
      <c r="A80" s="1"/>
      <c r="H80" s="1"/>
      <c r="I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1" customFormat="1" x14ac:dyDescent="0.4"/>
    <row r="108" s="1" customFormat="1" x14ac:dyDescent="0.4"/>
    <row r="109" s="1" customFormat="1" x14ac:dyDescent="0.4"/>
  </sheetData>
  <mergeCells count="51">
    <mergeCell ref="F24:G24"/>
    <mergeCell ref="A32:G32"/>
    <mergeCell ref="F25:G25"/>
    <mergeCell ref="B19:D21"/>
    <mergeCell ref="A9:I9"/>
    <mergeCell ref="H19:H22"/>
    <mergeCell ref="A23:I23"/>
    <mergeCell ref="I19:I22"/>
    <mergeCell ref="A19:A22"/>
    <mergeCell ref="F19:G22"/>
    <mergeCell ref="F26:G26"/>
    <mergeCell ref="F27:G27"/>
    <mergeCell ref="F31:G31"/>
    <mergeCell ref="F28:G28"/>
    <mergeCell ref="F29:G29"/>
    <mergeCell ref="F30:G30"/>
    <mergeCell ref="B2:I2"/>
    <mergeCell ref="A4:I4"/>
    <mergeCell ref="A5:C7"/>
    <mergeCell ref="A8:C8"/>
    <mergeCell ref="D5:I5"/>
    <mergeCell ref="D6:I6"/>
    <mergeCell ref="D7:I7"/>
    <mergeCell ref="D8:I8"/>
    <mergeCell ref="B69:C69"/>
    <mergeCell ref="A62:I62"/>
    <mergeCell ref="A57:I57"/>
    <mergeCell ref="A58:I58"/>
    <mergeCell ref="A61:I61"/>
    <mergeCell ref="A63:I63"/>
    <mergeCell ref="A59:H59"/>
    <mergeCell ref="A49:G49"/>
    <mergeCell ref="A52:G52"/>
    <mergeCell ref="A50:I50"/>
    <mergeCell ref="A45:I45"/>
    <mergeCell ref="F39:G39"/>
    <mergeCell ref="F40:G40"/>
    <mergeCell ref="H44:I44"/>
    <mergeCell ref="D44:G44"/>
    <mergeCell ref="F46:G46"/>
    <mergeCell ref="F47:G47"/>
    <mergeCell ref="F48:G48"/>
    <mergeCell ref="F42:G42"/>
    <mergeCell ref="F43:G43"/>
    <mergeCell ref="A33:I33"/>
    <mergeCell ref="F35:G35"/>
    <mergeCell ref="F36:G36"/>
    <mergeCell ref="F38:G38"/>
    <mergeCell ref="F41:G41"/>
    <mergeCell ref="F37:G37"/>
    <mergeCell ref="F34:G34"/>
  </mergeCells>
  <phoneticPr fontId="12" type="noConversion"/>
  <pageMargins left="0.11811023622047245" right="0.11811023622047245" top="0" bottom="0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2026-05-06T06:47:20Z</dcterms:modified>
  <cp:category/>
  <cp:contentStatus/>
</cp:coreProperties>
</file>