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3A87E86-D7EB-417D-A478-2D220F27B3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6" l="1"/>
  <c r="I35" i="6"/>
  <c r="I34" i="6"/>
  <c r="I33" i="6"/>
  <c r="I32" i="6"/>
  <c r="I31" i="6"/>
  <c r="I30" i="6"/>
  <c r="I29" i="6"/>
  <c r="I28" i="6"/>
  <c r="I27" i="6"/>
  <c r="I26" i="6"/>
  <c r="I25" i="6"/>
  <c r="I24" i="6"/>
  <c r="I23" i="6" l="1"/>
</calcChain>
</file>

<file path=xl/sharedStrings.xml><?xml version="1.0" encoding="utf-8"?>
<sst xmlns="http://schemas.openxmlformats.org/spreadsheetml/2006/main" count="61" uniqueCount="61">
  <si>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</si>
  <si>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</si>
  <si>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</si>
  <si>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</si>
  <si>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</si>
  <si>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</si>
  <si>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</si>
  <si>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</si>
  <si>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</si>
  <si>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</si>
  <si>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</si>
  <si>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</si>
  <si>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</si>
  <si>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</si>
  <si>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</si>
  <si>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</si>
  <si>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</si>
  <si>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</si>
  <si>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</si>
  <si>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</si>
  <si>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</si>
  <si>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</si>
  <si>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</si>
  <si>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</si>
  <si>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</si>
  <si>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</si>
  <si>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</si>
  <si>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</si>
  <si>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</si>
  <si>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t>Всього вартість пропозиції, грн*</t>
  </si>
  <si>
    <t xml:space="preserve"> **Закупівля відбувається одним лотом.</t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</si>
  <si>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</si>
  <si>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№58_ІК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</si>
  <si>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Побутова техніка</t>
    </r>
    <r>
      <rPr>
        <b/>
        <sz val="11"/>
        <color rgb="FFFF0000"/>
        <rFont val="Times New Roman"/>
        <family val="1"/>
        <charset val="204"/>
      </rPr>
      <t>.</t>
    </r>
  </si>
  <si>
    <t xml:space="preserve">Масляний обігрівач </t>
  </si>
  <si>
    <t>Тип обігрівача: масляний
Потужність: 2500 Вт
Живлення: електрика
Керування: механічне
Монтаж: підлоговий
Площа обігріву: 25–30 м²
Колір: білий
Особливості: регулятор потужності, термостат, коліщатка для пересування
Призначення: побутовий обігрів</t>
  </si>
  <si>
    <t xml:space="preserve">Тепловентилятор </t>
  </si>
  <si>
    <t>Площа обігріву: 20 м²
Потужність: 1000 / 2000 Вт
Монтаж: підлоговий                                                                                                  Додаткові характеристики:
вентиляція без обігріву;захист від перегріву;тепловентилятор;термостат</t>
  </si>
  <si>
    <t>Телевізор TCL 65C655</t>
  </si>
  <si>
    <t>Модель: TCL 65C655. Тип: Smart TV (QLED телевізор). Стан: новий, оригінальний, не відновлений. Діагональ: 65". Роздільна здатність: 3840 × 2160 (4K Ultra HD). Технологія дисплея: QLED, підсвітка Direct LED. Частота оновлення: 60 Гц. Підтримка HDR: HDR10, HDR10+, HLG, Dolby Vision.
Аудіосистема: 2.1, потужність не менше 35 Вт, підтримка Dolby Atmos та DTS Virtual:X, наявність сабвуфера.
Операційна система: Google TV (Android TV). Підключення: Wi-Fi, Ethernet, Bluetooth. Тюнери: DVB-T2, DVB-C, DVB-S2. Інтерфейси: не менше 3 HDMI, не менше 1 USB, LAN, аудіовихід.
Фізичні характеристики: колір чорний, наявність підставки, підтримка VESA.</t>
  </si>
  <si>
    <t>Кавомашина Philips EP2330/10</t>
  </si>
  <si>
    <t>Тип кави: зернова, мелена; Приготування капучіно: автоматичне (автокапучінатор LatteGo); Індивідуальні налаштування: регулювання міцності кави, регулювання температури кави; Тип керування: сенсорне; Дисплей: так, кольоровий; Запрограмованих напоїв: 4; Приготування напоїв: еспресо, американо, капучіно, гаряча вода; Одночасне приготування 2-х чашок: так; Регулювання кількості напою: автоматичне; Індикація готовності до роботи: так; Технічні характеристики; Споживана потужність: 1500 Вт; Тиск помпи: 15 бар; Ємність контейнера для зерен: 275 г;м Ємність резервуара для води: 1,8 л; Ємність резервуара для молока: 0,26 л; Тип жорен кавомолки: керамічні; Ступенів помелу: 12; Ємність контейнера для відходів: 12 порцій; Лоток для збору крапель: так</t>
  </si>
  <si>
    <t>Кронштейн Brateck KL38-69F 43" - 100"</t>
  </si>
  <si>
    <t>Місце встановлення: Настінні
Регулювання: Без регулювання
Кількість встановлюваних екранів: 1
Максимальне навантаження: 75 кг
Категорія: Кронштейни
Мінімальна підтримувана діагональ: 43 дюйм
Максимальна підтримувана діагональ: 100 дюйм
Колір: Чорний</t>
  </si>
  <si>
    <t>Електрочайник Tefal LOFT KO250130</t>
  </si>
  <si>
    <t>Об'єм: 1.7 л; Матеріал корпусу: Пластик; Шкала рівня води: Зі шкалою; Захист: Вимкнення при знятті з бази; Оснащеність: З фільтром від накипу; Кришка: Знімна; Фільтр від накипу: Знімний; Сфера використання: Для дому; Тип: Електрочайник; Підставка: З відсіком для кабелю; Довжина кабелю: 1 м; Тип нагрівального елемента: Прихований (диск); Особливості: Стильний дизайн; Основа, яка обертається на 360 градусів: Знімна кришка; Фільтр можна мити окремо; Зручний носик для наливання води; Автоматичне вимкнення під час закипання води; Марка контролера STRIX
Встановлення температури нагріву: 100°C; Потужність: 2400 Вт; Габарити (В x Ш x Г): 22.8 x 22.4 x 16.7 см</t>
  </si>
  <si>
    <t>Кулер для води HotFrost D65EN</t>
  </si>
  <si>
    <t>Тип температури води: гаряча - холодна
Тип охолодження: електронний
Захист від дітей: в наявності
Колір: чорний
Продуктивність нагріву: 4.0 л/г (87-90°C)
Продуктивність охолодження: 0.6 л/г (10-15°C)
Потужність нагріву: 420 Вт
Потужність охолодження: 80 Вт
Регулювання температур: немає
Тип розміщення: настільний</t>
  </si>
  <si>
    <t>Автоматична кавомашина KRUPS Arabica Latte EA819E10, 1.7 л 1450 Вт 15 бар антрацит</t>
  </si>
  <si>
    <t>Мікрохвильова піч PANASONIC NN-ST251WZUE</t>
  </si>
  <si>
    <t>Модель: PANASONIC NN-ST251WZUE (або еквівалент)
Тип: мікрохвильова піч (соло)
Об’єм: не менше 20 л
Потужність мікрохвиль: не менше 800 Вт
Тип керування: електронне (кнопкове/сенсорне)
Наявність дисплея: так
Режими: розігрів, розморожування, автоматичні програми
Таймер: наявний
Внутрішнє покриття: емаль або еквівалент
Колір: білий
Стан: новий</t>
  </si>
  <si>
    <t>Саундбар Samsung HW-Q930D/UA</t>
  </si>
  <si>
    <t>Кількість акустичних каналів - 9.1.4; Входи - HDMI
Формати - MP3,AAC,OGG,FLAC,WAV,ALAC,AIFF; Тип - Саундбари; Тип під'єднання - Бездротове; Дротове - Загальна потужність звуку 540 Вт
Бездротові інтерфейси: AirPlay; Bluetooth; Chromecast; Wi Fi
Тип встановлення - Вбудовувані; Підвісні;м Підлогові
Комплект постачання
Інструкція користувача
Гарантійний лист
Пульт Remote Controller</t>
  </si>
  <si>
    <t>Акустичний комплект Vonyx VX210</t>
  </si>
  <si>
    <t>Вхідні з'єднання Jack 3,5мм, Jack 6,3мм, SD, USB, XLR (3-контактний).
Вихідні з'єднання Jack 6, 3 мм
Вихідна потужність: максимум 800 Вт
Вихідна потужність: динамік 500 Вт
Кількість високочастотних динаміків 1
Діаметр низькочастотного динаміка 10 дюймів
Тип магніту Ферріт.
Частотний діапазон 50-20000 Гц.
Імпеданс 8 Ом.
Рівень звукового тиску за 1 Вт/1 м: 90 дБ.
Максимальний рівень звукового тиску 117 дБ</t>
  </si>
  <si>
    <t>Портативна колонка JBL Flip Essential 2 20W Black</t>
  </si>
  <si>
    <t>Бренд: JBL; Тип: Портативна колонка; Установка: універсальна; Підключення: бездротове з'єднання; Кількість каналів: 1.0; Кількість смуг: 2; Потужність колонок, Вт: 20; Мінімальні частоти відтворення, Гц: 65; Максимальні частоти відтворення, Гц: 20000; Відношення сигнал/шум, дБ: 80; Тип підсилювача: активний; Інтерфейси Bluetooth: + (5.1)
Роз'єми USB роз'єм: USB Type-C; Оснащення Пиловологозахищений корпус:  + (IPX7); Живлення:  від USB, від акумулятора; Автономність, год: 10; Місткість аккумулятора, мА·год: 3250; Матеріал корпусу: пластик; Матеріал оздоблення: нейлон; Розміри (основна колонка або саундбар), мм: 175x68x70
Маса (портативна колонка), кг: 0,52; Колір: чорний; Комплектація: базова</t>
  </si>
  <si>
    <t>Інфрачервоний обігрівач Aeno Premium Eco Smart GH2S</t>
  </si>
  <si>
    <t>Тип – інфрачервоний, електричний. Модель: Aeno Premium Eco Smart GH2S або еквівалент. Потужність – не менше 700 Вт. Тип монтажу – підлоговий/настінний. Площа обігріву – не менше 20 м². Наявність Wi-Fi керування та можливість дистанційного управління через мобільний застосунок. Наявність сенсорної панелі керування. Підтримка функції програмування температурного режиму та таймера. Наявність захисту від перегріву та перекидання. Клас енергоефективності – не нижче А. Матеріал корпусу – метал/загартоване скло. Рівень шуму – безшумна робота. Колір – нейтральний (білий/чорний/сірий). Живлення – 220–240 В. Комплектація: обігрівач, комплект для монтажу, інструкція користувача. Гарантія – не менше 12 місяців. Товар має бути новим, не бувшим у використанні, без механічних пошкоджень.</t>
  </si>
  <si>
    <t>Модель: KRUPS Arabica Latte EA819E10
Тип: автоматична кавомашина
Потужність: 1450 Вт
Тиск помпи: 15 бар
Об’єм резервуару для води: 1,7 л
Тип кави: зернова
Вбудована кавомолка: наявна
Капучинатор: автоматичний (Latte-система)
Регулювання: міцності напою, об’єму порції, ступеня помелу
Функції: приготування еспресо, капучино, лате
Колір: антрацит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</si>
  <si>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Харків, м.Ізюм (точна адреса буде надана переможцю закупівлі під час підписання договору).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</si>
</sst>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315686</xdr:colOff>
      <xdr:row>22</xdr:row>
      <xdr:rowOff>206828</xdr:rowOff>
    </xdr:from>
    <xdr:to>
      <xdr:col>1</xdr:col>
      <xdr:colOff>2035629</xdr:colOff>
      <xdr:row>22</xdr:row>
      <xdr:rowOff>1926771</xdr:rowOff>
    </xdr:to>
    <xdr:pic>
      <xdr:nvPicPr>
        <xdr:cNvPr id="2" name="Рисунок 1" descr="Обігрівач масляний Noveen OH11 2500W">
          <a:extLst>
            <a:ext uri="{FF2B5EF4-FFF2-40B4-BE49-F238E27FC236}">
              <a16:creationId xmlns:a16="http://schemas.microsoft.com/office/drawing/2014/main" id="{AB1A1BD0-3687-4373-888A-E3ADC44B3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35285"/>
          <a:ext cx="1719943" cy="1719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337457</xdr:colOff>
      <xdr:row>23</xdr:row>
      <xdr:rowOff>206829</xdr:rowOff>
    </xdr:from>
    <xdr:to>
      <xdr:col>1</xdr:col>
      <xdr:colOff>2064657</xdr:colOff>
      <xdr:row>23</xdr:row>
      <xdr:rowOff>1502229</xdr:rowOff>
    </xdr:to>
    <xdr:pic>
      <xdr:nvPicPr>
        <xdr:cNvPr id="3" name="Picture 1" descr="Тепловентилятор Element FH-205 (2000 Вт)">
          <a:extLst>
            <a:ext uri="{FF2B5EF4-FFF2-40B4-BE49-F238E27FC236}">
              <a16:creationId xmlns:a16="http://schemas.microsoft.com/office/drawing/2014/main" id="{45615D8F-ED26-4D9B-BA4A-3C46190D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7571" y="6716486"/>
          <a:ext cx="1727200" cy="1295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163286</xdr:colOff>
      <xdr:row>24</xdr:row>
      <xdr:rowOff>359230</xdr:rowOff>
    </xdr:from>
    <xdr:to>
      <xdr:col>1</xdr:col>
      <xdr:colOff>2764972</xdr:colOff>
      <xdr:row>24</xdr:row>
      <xdr:rowOff>1996490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3851080-5CEA-4628-9BA0-D4411423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8447316"/>
          <a:ext cx="2601686" cy="16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751115</xdr:colOff>
      <xdr:row>25</xdr:row>
      <xdr:rowOff>206829</xdr:rowOff>
    </xdr:from>
    <xdr:to>
      <xdr:col>1</xdr:col>
      <xdr:colOff>1905000</xdr:colOff>
      <xdr:row>25</xdr:row>
      <xdr:rowOff>1990498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DC061CC-1D63-4484-A611-5ADF403FC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1229" y="10395858"/>
          <a:ext cx="1153885" cy="17836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576943</xdr:colOff>
      <xdr:row>26</xdr:row>
      <xdr:rowOff>206828</xdr:rowOff>
    </xdr:from>
    <xdr:to>
      <xdr:col>1</xdr:col>
      <xdr:colOff>2198915</xdr:colOff>
      <xdr:row>26</xdr:row>
      <xdr:rowOff>1938143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A1CDDEC1-CC59-4358-832C-B781DAFA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7057" y="12529457"/>
          <a:ext cx="1621972" cy="173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576942</xdr:colOff>
      <xdr:row>27</xdr:row>
      <xdr:rowOff>217714</xdr:rowOff>
    </xdr:from>
    <xdr:to>
      <xdr:col>1</xdr:col>
      <xdr:colOff>2307771</xdr:colOff>
      <xdr:row>27</xdr:row>
      <xdr:rowOff>2181250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F59B65F-D78E-4193-9302-14CCA169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7056" y="14641285"/>
          <a:ext cx="1730829" cy="19635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783771</xdr:colOff>
      <xdr:row>28</xdr:row>
      <xdr:rowOff>217716</xdr:rowOff>
    </xdr:from>
    <xdr:to>
      <xdr:col>1</xdr:col>
      <xdr:colOff>2133600</xdr:colOff>
      <xdr:row>28</xdr:row>
      <xdr:rowOff>2234728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BA6C5528-02BA-40A1-B02E-D69E272A2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3885" y="16916402"/>
          <a:ext cx="1349829" cy="20170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718457</xdr:colOff>
      <xdr:row>29</xdr:row>
      <xdr:rowOff>587828</xdr:rowOff>
    </xdr:from>
    <xdr:to>
      <xdr:col>1</xdr:col>
      <xdr:colOff>2351314</xdr:colOff>
      <xdr:row>29</xdr:row>
      <xdr:rowOff>2636675</xdr:rowOff>
    </xdr:to>
    <xdr:pic>
      <xdr:nvPicPr>
        <xdr:cNvPr id="9" name="Picture 10" descr="Знімок екрана 2026-04-13 о 6.46.41 пп">
          <a:extLst>
            <a:ext uri="{FF2B5EF4-FFF2-40B4-BE49-F238E27FC236}">
              <a16:creationId xmlns:a16="http://schemas.microsoft.com/office/drawing/2014/main" id="{77598F8E-4CF6-4B65-870D-11670184A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8571" y="19561628"/>
          <a:ext cx="1632857" cy="204884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30</xdr:row>
      <xdr:rowOff>435429</xdr:rowOff>
    </xdr:from>
    <xdr:to>
      <xdr:col>1</xdr:col>
      <xdr:colOff>2770175</xdr:colOff>
      <xdr:row>30</xdr:row>
      <xdr:rowOff>2166257</xdr:rowOff>
    </xdr:to>
    <xdr:pic>
      <xdr:nvPicPr>
        <xdr:cNvPr id="10" name="Picture 11" descr="Знімок екрана 2026-04-13 о 6.48.09 пп">
          <a:extLst>
            <a:ext uri="{FF2B5EF4-FFF2-40B4-BE49-F238E27FC236}">
              <a16:creationId xmlns:a16="http://schemas.microsoft.com/office/drawing/2014/main" id="{94DB889A-84B8-4144-AD3E-DA6511806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2515" y="22119772"/>
          <a:ext cx="2617774" cy="173082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31</xdr:row>
      <xdr:rowOff>478971</xdr:rowOff>
    </xdr:from>
    <xdr:to>
      <xdr:col>1</xdr:col>
      <xdr:colOff>2849880</xdr:colOff>
      <xdr:row>31</xdr:row>
      <xdr:rowOff>2107746</xdr:rowOff>
    </xdr:to>
    <xdr:pic>
      <xdr:nvPicPr>
        <xdr:cNvPr id="11" name="Picture 5" descr="Знімок екрана 2026-05-07 о 3.26.03 пп">
          <a:extLst>
            <a:ext uri="{FF2B5EF4-FFF2-40B4-BE49-F238E27FC236}">
              <a16:creationId xmlns:a16="http://schemas.microsoft.com/office/drawing/2014/main" id="{E16D88F3-6F6C-45B8-9618-BB1CD53B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6314" y="24438428"/>
          <a:ext cx="2773680" cy="1628775"/>
        </a:xfrm>
        <a:prstGeom prst="rect">
          <a:avLst/>
        </a:prstGeom>
      </xdr:spPr>
    </xdr:pic>
    <xdr:clientData/>
  </xdr:twoCellAnchor>
  <xdr:twoCellAnchor editAs="oneCell">
    <xdr:from>
      <xdr:col>1</xdr:col>
      <xdr:colOff>522514</xdr:colOff>
      <xdr:row>32</xdr:row>
      <xdr:rowOff>206828</xdr:rowOff>
    </xdr:from>
    <xdr:to>
      <xdr:col>1</xdr:col>
      <xdr:colOff>2401479</xdr:colOff>
      <xdr:row>32</xdr:row>
      <xdr:rowOff>2124528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E717D3C-83B1-4672-8970-E1A17730D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2628" y="26441399"/>
          <a:ext cx="1878965" cy="191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370114</xdr:colOff>
      <xdr:row>33</xdr:row>
      <xdr:rowOff>653143</xdr:rowOff>
    </xdr:from>
    <xdr:to>
      <xdr:col>1</xdr:col>
      <xdr:colOff>2510064</xdr:colOff>
      <xdr:row>33</xdr:row>
      <xdr:rowOff>1679938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8C19AF36-C37C-4CBF-9C66-47381D06D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0228" y="29162829"/>
          <a:ext cx="213995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195944</xdr:colOff>
      <xdr:row>34</xdr:row>
      <xdr:rowOff>435430</xdr:rowOff>
    </xdr:from>
    <xdr:to>
      <xdr:col>1</xdr:col>
      <xdr:colOff>2764972</xdr:colOff>
      <xdr:row>34</xdr:row>
      <xdr:rowOff>2345884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66A58B-F924-4D09-A846-BBD970C55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6058" y="31067830"/>
          <a:ext cx="2569028" cy="191045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96"/>
  <sheetViews>
    <sheetView showGridLines="0" tabSelected="1" view="pageBreakPreview" topLeftCell="A40" zoomScale="70" zoomScaleNormal="70" zoomScaleSheetLayoutView="70" workbookViewId="0">
      <selection activeCell="A45" sqref="A45:I45"/>
    </sheetView>
  </sheetViews>
  <sheetFormatPr defaultColWidth="9.109375" defaultRowHeight="21" x14ac:dyDescent="0.4"/>
  <cols>
    <col min="1" max="1" width="5.33203125" style="2" customWidth="1"/>
    <col min="2" max="2" width="42.7773437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32</v>
      </c>
    </row>
    <row r="2" spans="1:10" x14ac:dyDescent="0.4">
      <c r="B2" s="76" t="s">
        <v>0</v>
      </c>
      <c r="C2" s="76"/>
      <c r="D2" s="76"/>
      <c r="E2" s="76"/>
      <c r="F2" s="76"/>
      <c r="G2" s="76"/>
      <c r="H2" s="76"/>
      <c r="I2" s="76"/>
    </row>
    <row r="4" spans="1:10" ht="13.2" customHeight="1" thickBot="1" x14ac:dyDescent="0.45">
      <c r="A4" s="77" t="s">
        <v>33</v>
      </c>
      <c r="B4" s="77"/>
      <c r="C4" s="77"/>
      <c r="D4" s="77"/>
      <c r="E4" s="77"/>
      <c r="F4" s="77"/>
      <c r="G4" s="77"/>
      <c r="H4" s="77"/>
      <c r="I4" s="77"/>
    </row>
    <row r="5" spans="1:10" ht="25.2" customHeight="1" thickBot="1" x14ac:dyDescent="0.45">
      <c r="A5" s="78" t="s">
        <v>1</v>
      </c>
      <c r="B5" s="79"/>
      <c r="C5" s="80"/>
      <c r="D5" s="90" t="s">
        <v>2</v>
      </c>
      <c r="E5" s="91"/>
      <c r="F5" s="91"/>
      <c r="G5" s="91"/>
      <c r="H5" s="91"/>
      <c r="I5" s="92"/>
      <c r="J5" s="16"/>
    </row>
    <row r="6" spans="1:10" ht="21.6" customHeight="1" thickBot="1" x14ac:dyDescent="0.45">
      <c r="A6" s="81"/>
      <c r="B6" s="82"/>
      <c r="C6" s="83"/>
      <c r="D6" s="90" t="s">
        <v>3</v>
      </c>
      <c r="E6" s="91"/>
      <c r="F6" s="91"/>
      <c r="G6" s="91"/>
      <c r="H6" s="91"/>
      <c r="I6" s="92"/>
      <c r="J6" s="16"/>
    </row>
    <row r="7" spans="1:10" ht="29.4" customHeight="1" thickBot="1" x14ac:dyDescent="0.45">
      <c r="A7" s="84"/>
      <c r="B7" s="85"/>
      <c r="C7" s="86"/>
      <c r="D7" s="90" t="s">
        <v>4</v>
      </c>
      <c r="E7" s="91"/>
      <c r="F7" s="91"/>
      <c r="G7" s="91"/>
      <c r="H7" s="91"/>
      <c r="I7" s="92"/>
      <c r="J7" s="16"/>
    </row>
    <row r="8" spans="1:10" ht="28.8" customHeight="1" thickBot="1" x14ac:dyDescent="0.45">
      <c r="A8" s="87" t="s">
        <v>5</v>
      </c>
      <c r="B8" s="88"/>
      <c r="C8" s="89"/>
      <c r="D8" s="93" t="s">
        <v>6</v>
      </c>
      <c r="E8" s="94"/>
      <c r="F8" s="94"/>
      <c r="G8" s="94"/>
      <c r="H8" s="94"/>
      <c r="I8" s="95"/>
      <c r="J8" s="17"/>
    </row>
    <row r="9" spans="1:10" ht="62.4" customHeight="1" thickBot="1" x14ac:dyDescent="0.45">
      <c r="A9" s="60" t="s">
        <v>31</v>
      </c>
      <c r="B9" s="60"/>
      <c r="C9" s="60"/>
      <c r="D9" s="60"/>
      <c r="E9" s="60"/>
      <c r="F9" s="60"/>
      <c r="G9" s="60"/>
      <c r="H9" s="60"/>
      <c r="I9" s="60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67" t="s">
        <v>7</v>
      </c>
      <c r="B19" s="56" t="s">
        <v>8</v>
      </c>
      <c r="C19" s="57"/>
      <c r="D19" s="57"/>
      <c r="E19" s="28"/>
      <c r="F19" s="70" t="s">
        <v>25</v>
      </c>
      <c r="G19" s="71"/>
      <c r="H19" s="61" t="s">
        <v>9</v>
      </c>
      <c r="I19" s="64" t="s">
        <v>10</v>
      </c>
    </row>
    <row r="20" spans="1:9" ht="12.6" customHeight="1" x14ac:dyDescent="0.4">
      <c r="A20" s="68"/>
      <c r="B20" s="58"/>
      <c r="C20" s="59"/>
      <c r="D20" s="59"/>
      <c r="E20" s="29"/>
      <c r="F20" s="72"/>
      <c r="G20" s="73"/>
      <c r="H20" s="62"/>
      <c r="I20" s="65"/>
    </row>
    <row r="21" spans="1:9" s="3" customFormat="1" ht="4.2" customHeight="1" thickBot="1" x14ac:dyDescent="0.45">
      <c r="A21" s="68"/>
      <c r="B21" s="58"/>
      <c r="C21" s="59"/>
      <c r="D21" s="59"/>
      <c r="E21" s="29"/>
      <c r="F21" s="72"/>
      <c r="G21" s="73"/>
      <c r="H21" s="62"/>
      <c r="I21" s="65"/>
    </row>
    <row r="22" spans="1:9" s="4" customFormat="1" ht="75.599999999999994" customHeight="1" thickBot="1" x14ac:dyDescent="0.45">
      <c r="A22" s="69"/>
      <c r="B22" s="25" t="s">
        <v>11</v>
      </c>
      <c r="C22" s="24" t="s">
        <v>21</v>
      </c>
      <c r="D22" s="34" t="s">
        <v>24</v>
      </c>
      <c r="E22" s="30"/>
      <c r="F22" s="74"/>
      <c r="G22" s="75"/>
      <c r="H22" s="63"/>
      <c r="I22" s="66"/>
    </row>
    <row r="23" spans="1:9" s="4" customFormat="1" ht="156" customHeight="1" thickBot="1" x14ac:dyDescent="0.45">
      <c r="A23" s="44">
        <v>1</v>
      </c>
      <c r="B23" s="49" t="s">
        <v>34</v>
      </c>
      <c r="C23" s="31" t="s">
        <v>35</v>
      </c>
      <c r="D23" s="31"/>
      <c r="E23" s="39"/>
      <c r="F23" s="51">
        <v>2</v>
      </c>
      <c r="G23" s="52"/>
      <c r="H23" s="40"/>
      <c r="I23" s="41">
        <f t="shared" ref="I23:I35" si="0">H23*F23</f>
        <v>0</v>
      </c>
    </row>
    <row r="24" spans="1:9" s="4" customFormat="1" ht="124.2" customHeight="1" thickBot="1" x14ac:dyDescent="0.45">
      <c r="A24" s="43">
        <v>2</v>
      </c>
      <c r="B24" s="49" t="s">
        <v>36</v>
      </c>
      <c r="C24" s="31" t="s">
        <v>37</v>
      </c>
      <c r="D24" s="44"/>
      <c r="E24" s="45"/>
      <c r="F24" s="51">
        <v>10</v>
      </c>
      <c r="G24" s="52"/>
      <c r="H24" s="44"/>
      <c r="I24" s="42">
        <f t="shared" si="0"/>
        <v>0</v>
      </c>
    </row>
    <row r="25" spans="1:9" s="4" customFormat="1" ht="165" customHeight="1" thickBot="1" x14ac:dyDescent="0.45">
      <c r="A25" s="48">
        <v>3</v>
      </c>
      <c r="B25" s="49" t="s">
        <v>38</v>
      </c>
      <c r="C25" s="31" t="s">
        <v>39</v>
      </c>
      <c r="D25" s="44"/>
      <c r="E25" s="45"/>
      <c r="F25" s="51">
        <v>1</v>
      </c>
      <c r="G25" s="52"/>
      <c r="H25" s="44"/>
      <c r="I25" s="41">
        <f t="shared" si="0"/>
        <v>0</v>
      </c>
    </row>
    <row r="26" spans="1:9" s="4" customFormat="1" ht="168" customHeight="1" thickBot="1" x14ac:dyDescent="0.45">
      <c r="A26" s="48">
        <v>4</v>
      </c>
      <c r="B26" s="49" t="s">
        <v>40</v>
      </c>
      <c r="C26" s="31" t="s">
        <v>41</v>
      </c>
      <c r="D26" s="44"/>
      <c r="E26" s="45"/>
      <c r="F26" s="51">
        <v>1</v>
      </c>
      <c r="G26" s="52"/>
      <c r="H26" s="44"/>
      <c r="I26" s="41">
        <f t="shared" si="0"/>
        <v>0</v>
      </c>
    </row>
    <row r="27" spans="1:9" s="4" customFormat="1" ht="165" customHeight="1" thickBot="1" x14ac:dyDescent="0.45">
      <c r="A27" s="48">
        <v>5</v>
      </c>
      <c r="B27" s="49" t="s">
        <v>42</v>
      </c>
      <c r="C27" s="31" t="s">
        <v>43</v>
      </c>
      <c r="D27" s="44"/>
      <c r="E27" s="45"/>
      <c r="F27" s="51">
        <v>1</v>
      </c>
      <c r="G27" s="52"/>
      <c r="H27" s="44"/>
      <c r="I27" s="41">
        <f t="shared" si="0"/>
        <v>0</v>
      </c>
    </row>
    <row r="28" spans="1:9" s="4" customFormat="1" ht="178.8" customHeight="1" thickBot="1" x14ac:dyDescent="0.45">
      <c r="A28" s="48">
        <v>6</v>
      </c>
      <c r="B28" s="49" t="s">
        <v>44</v>
      </c>
      <c r="C28" s="31" t="s">
        <v>45</v>
      </c>
      <c r="D28" s="44"/>
      <c r="E28" s="45"/>
      <c r="F28" s="51">
        <v>1</v>
      </c>
      <c r="G28" s="52"/>
      <c r="H28" s="44"/>
      <c r="I28" s="41">
        <f t="shared" si="0"/>
        <v>0</v>
      </c>
    </row>
    <row r="29" spans="1:9" s="4" customFormat="1" ht="178.8" customHeight="1" thickBot="1" x14ac:dyDescent="0.45">
      <c r="A29" s="48">
        <v>7</v>
      </c>
      <c r="B29" s="49" t="s">
        <v>46</v>
      </c>
      <c r="C29" s="31" t="s">
        <v>47</v>
      </c>
      <c r="D29" s="44"/>
      <c r="E29" s="45"/>
      <c r="F29" s="51">
        <v>1</v>
      </c>
      <c r="G29" s="52"/>
      <c r="H29" s="44"/>
      <c r="I29" s="41">
        <f t="shared" si="0"/>
        <v>0</v>
      </c>
    </row>
    <row r="30" spans="1:9" s="4" customFormat="1" ht="213" customHeight="1" thickBot="1" x14ac:dyDescent="0.45">
      <c r="A30" s="48">
        <v>8</v>
      </c>
      <c r="B30" s="49" t="s">
        <v>48</v>
      </c>
      <c r="C30" s="50" t="s">
        <v>59</v>
      </c>
      <c r="D30" s="44"/>
      <c r="E30" s="45"/>
      <c r="F30" s="51">
        <v>1</v>
      </c>
      <c r="G30" s="52"/>
      <c r="H30" s="44"/>
      <c r="I30" s="41">
        <f t="shared" si="0"/>
        <v>0</v>
      </c>
    </row>
    <row r="31" spans="1:9" s="4" customFormat="1" ht="178.8" customHeight="1" thickBot="1" x14ac:dyDescent="0.45">
      <c r="A31" s="48">
        <v>9</v>
      </c>
      <c r="B31" s="49" t="s">
        <v>49</v>
      </c>
      <c r="C31" s="31" t="s">
        <v>50</v>
      </c>
      <c r="D31" s="44"/>
      <c r="E31" s="45"/>
      <c r="F31" s="51">
        <v>1</v>
      </c>
      <c r="G31" s="52"/>
      <c r="H31" s="44"/>
      <c r="I31" s="41">
        <f t="shared" si="0"/>
        <v>0</v>
      </c>
    </row>
    <row r="32" spans="1:9" s="4" customFormat="1" ht="178.8" customHeight="1" thickBot="1" x14ac:dyDescent="0.45">
      <c r="A32" s="48">
        <v>10</v>
      </c>
      <c r="B32" s="49" t="s">
        <v>51</v>
      </c>
      <c r="C32" s="31" t="s">
        <v>52</v>
      </c>
      <c r="D32" s="44"/>
      <c r="E32" s="45"/>
      <c r="F32" s="51">
        <v>1</v>
      </c>
      <c r="G32" s="52"/>
      <c r="H32" s="44"/>
      <c r="I32" s="41">
        <f t="shared" si="0"/>
        <v>0</v>
      </c>
    </row>
    <row r="33" spans="1:9" s="4" customFormat="1" ht="178.8" customHeight="1" thickBot="1" x14ac:dyDescent="0.45">
      <c r="A33" s="48">
        <v>11</v>
      </c>
      <c r="B33" s="49" t="s">
        <v>53</v>
      </c>
      <c r="C33" s="31" t="s">
        <v>54</v>
      </c>
      <c r="D33" s="44"/>
      <c r="E33" s="45"/>
      <c r="F33" s="51">
        <v>1</v>
      </c>
      <c r="G33" s="52"/>
      <c r="H33" s="44"/>
      <c r="I33" s="41">
        <f t="shared" si="0"/>
        <v>0</v>
      </c>
    </row>
    <row r="34" spans="1:9" s="4" customFormat="1" ht="167.4" customHeight="1" thickBot="1" x14ac:dyDescent="0.45">
      <c r="A34" s="48">
        <v>12</v>
      </c>
      <c r="B34" s="49" t="s">
        <v>55</v>
      </c>
      <c r="C34" s="31" t="s">
        <v>56</v>
      </c>
      <c r="D34" s="44"/>
      <c r="E34" s="45"/>
      <c r="F34" s="51">
        <v>1</v>
      </c>
      <c r="G34" s="52"/>
      <c r="H34" s="44"/>
      <c r="I34" s="41">
        <f t="shared" si="0"/>
        <v>0</v>
      </c>
    </row>
    <row r="35" spans="1:9" s="4" customFormat="1" ht="195" customHeight="1" thickBot="1" x14ac:dyDescent="0.45">
      <c r="A35" s="48">
        <v>13</v>
      </c>
      <c r="B35" s="49" t="s">
        <v>57</v>
      </c>
      <c r="C35" s="31" t="s">
        <v>58</v>
      </c>
      <c r="D35" s="44"/>
      <c r="E35" s="45"/>
      <c r="F35" s="51">
        <v>2</v>
      </c>
      <c r="G35" s="52"/>
      <c r="H35" s="44"/>
      <c r="I35" s="41">
        <f t="shared" si="0"/>
        <v>0</v>
      </c>
    </row>
    <row r="36" spans="1:9" s="4" customFormat="1" ht="31.8" customHeight="1" thickBot="1" x14ac:dyDescent="0.45">
      <c r="A36" s="53" t="s">
        <v>29</v>
      </c>
      <c r="B36" s="54"/>
      <c r="C36" s="54"/>
      <c r="D36" s="54"/>
      <c r="E36" s="54"/>
      <c r="F36" s="54"/>
      <c r="G36" s="55"/>
      <c r="H36" s="46"/>
      <c r="I36" s="47">
        <f>SUM(I23:I35)</f>
        <v>0</v>
      </c>
    </row>
    <row r="37" spans="1:9" x14ac:dyDescent="0.4">
      <c r="A37" s="98" t="s">
        <v>22</v>
      </c>
      <c r="B37" s="98"/>
      <c r="C37" s="98"/>
      <c r="D37" s="98"/>
      <c r="E37" s="98"/>
      <c r="F37" s="98"/>
      <c r="G37" s="98"/>
      <c r="H37" s="98"/>
      <c r="I37" s="98"/>
    </row>
    <row r="38" spans="1:9" s="22" customFormat="1" x14ac:dyDescent="0.4">
      <c r="A38" s="32" t="s">
        <v>30</v>
      </c>
      <c r="B38" s="33"/>
      <c r="C38" s="21"/>
      <c r="D38" s="21"/>
      <c r="E38" s="21"/>
      <c r="H38" s="23"/>
      <c r="I38" s="23"/>
    </row>
    <row r="39" spans="1:9" s="22" customFormat="1" ht="112.8" customHeight="1" x14ac:dyDescent="0.4">
      <c r="A39" s="96" t="s">
        <v>26</v>
      </c>
      <c r="B39" s="97"/>
      <c r="C39" s="97"/>
      <c r="D39" s="97"/>
      <c r="E39" s="97"/>
      <c r="F39" s="97"/>
      <c r="G39" s="97"/>
      <c r="H39" s="23"/>
      <c r="I39" s="23"/>
    </row>
    <row r="40" spans="1:9" s="22" customFormat="1" x14ac:dyDescent="0.4">
      <c r="A40" s="32" t="s">
        <v>27</v>
      </c>
      <c r="B40" s="33"/>
      <c r="C40" s="21"/>
      <c r="D40" s="21"/>
      <c r="E40" s="21"/>
      <c r="H40" s="23"/>
      <c r="I40" s="23"/>
    </row>
    <row r="41" spans="1:9" s="22" customFormat="1" x14ac:dyDescent="0.4">
      <c r="A41" s="38" t="s">
        <v>28</v>
      </c>
      <c r="B41" s="33"/>
      <c r="C41" s="21"/>
      <c r="D41" s="21"/>
      <c r="E41" s="21"/>
      <c r="H41" s="23"/>
      <c r="I41" s="23"/>
    </row>
    <row r="42" spans="1:9" s="22" customFormat="1" ht="27" customHeight="1" x14ac:dyDescent="0.4">
      <c r="A42" s="37" t="s">
        <v>60</v>
      </c>
      <c r="H42" s="23"/>
      <c r="I42" s="23"/>
    </row>
    <row r="43" spans="1:9" s="22" customFormat="1" ht="5.4" customHeight="1" x14ac:dyDescent="0.4">
      <c r="A43" s="35"/>
      <c r="B43" s="36"/>
      <c r="C43" s="36"/>
      <c r="D43" s="36"/>
      <c r="E43" s="36"/>
      <c r="F43" s="36"/>
      <c r="G43" s="36"/>
      <c r="H43" s="23"/>
      <c r="I43" s="23"/>
    </row>
    <row r="44" spans="1:9" ht="2.4" customHeight="1" x14ac:dyDescent="0.4">
      <c r="A44" s="101"/>
      <c r="B44" s="101"/>
      <c r="C44" s="101"/>
      <c r="D44" s="101"/>
      <c r="E44" s="101"/>
      <c r="F44" s="101"/>
      <c r="G44" s="101"/>
      <c r="H44" s="101"/>
      <c r="I44" s="101"/>
    </row>
    <row r="45" spans="1:9" ht="27.6" customHeight="1" x14ac:dyDescent="0.4">
      <c r="A45" s="102" t="s">
        <v>20</v>
      </c>
      <c r="B45" s="102"/>
      <c r="C45" s="102"/>
      <c r="D45" s="102"/>
      <c r="E45" s="102"/>
      <c r="F45" s="102"/>
      <c r="G45" s="102"/>
      <c r="H45" s="102"/>
      <c r="I45" s="102"/>
    </row>
    <row r="46" spans="1:9" ht="27.6" customHeight="1" x14ac:dyDescent="0.4">
      <c r="A46" s="102" t="s">
        <v>23</v>
      </c>
      <c r="B46" s="102"/>
      <c r="C46" s="102"/>
      <c r="D46" s="102"/>
      <c r="E46" s="102"/>
      <c r="F46" s="102"/>
      <c r="G46" s="102"/>
      <c r="H46" s="102"/>
      <c r="I46" s="19"/>
    </row>
    <row r="47" spans="1:9" x14ac:dyDescent="0.4">
      <c r="A47" s="14" t="s">
        <v>12</v>
      </c>
      <c r="B47" s="14"/>
      <c r="C47" s="14"/>
      <c r="D47" s="26"/>
      <c r="E47" s="26"/>
      <c r="F47" s="14"/>
      <c r="G47" s="14"/>
      <c r="H47" s="14"/>
      <c r="I47" s="14"/>
    </row>
    <row r="48" spans="1:9" x14ac:dyDescent="0.4">
      <c r="A48" s="103" t="s">
        <v>13</v>
      </c>
      <c r="B48" s="103"/>
      <c r="C48" s="103"/>
      <c r="D48" s="103"/>
      <c r="E48" s="103"/>
      <c r="F48" s="103"/>
      <c r="G48" s="103"/>
      <c r="H48" s="103"/>
      <c r="I48" s="103"/>
    </row>
    <row r="49" spans="1:257" s="8" customFormat="1" ht="13.8" x14ac:dyDescent="0.25">
      <c r="A49" s="100" t="s">
        <v>18</v>
      </c>
      <c r="B49" s="100"/>
      <c r="C49" s="100"/>
      <c r="D49" s="100"/>
      <c r="E49" s="100"/>
      <c r="F49" s="100"/>
      <c r="G49" s="100"/>
      <c r="H49" s="100"/>
      <c r="I49" s="100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ht="23.4" customHeight="1" x14ac:dyDescent="0.4">
      <c r="A50" s="103" t="s">
        <v>14</v>
      </c>
      <c r="B50" s="103"/>
      <c r="C50" s="103"/>
      <c r="D50" s="103"/>
      <c r="E50" s="103"/>
      <c r="F50" s="103"/>
      <c r="G50" s="103"/>
      <c r="H50" s="103"/>
      <c r="I50" s="103"/>
    </row>
    <row r="51" spans="1:257" x14ac:dyDescent="0.4">
      <c r="A51" s="15" t="s">
        <v>17</v>
      </c>
      <c r="B51" s="14"/>
      <c r="C51" s="14"/>
      <c r="D51" s="26"/>
      <c r="E51" s="26"/>
      <c r="F51" s="14"/>
      <c r="G51" s="14"/>
      <c r="H51" s="14"/>
      <c r="I51" s="14"/>
    </row>
    <row r="52" spans="1:257" ht="11.4" hidden="1" customHeight="1" x14ac:dyDescent="0.4">
      <c r="A52" s="15"/>
      <c r="B52" s="14"/>
      <c r="C52" s="14"/>
      <c r="D52" s="26"/>
      <c r="E52" s="26"/>
      <c r="F52" s="14"/>
      <c r="G52" s="14"/>
      <c r="H52" s="14"/>
      <c r="I52" s="14"/>
    </row>
    <row r="53" spans="1:257" x14ac:dyDescent="0.4">
      <c r="A53" s="20"/>
      <c r="B53" s="11" t="s">
        <v>19</v>
      </c>
    </row>
    <row r="54" spans="1:257" x14ac:dyDescent="0.4">
      <c r="A54" s="20"/>
      <c r="B54" s="11"/>
    </row>
    <row r="55" spans="1:257" s="8" customFormat="1" ht="13.8" x14ac:dyDescent="0.25">
      <c r="A55" s="6"/>
      <c r="B55" s="13" t="s">
        <v>15</v>
      </c>
      <c r="C55" s="12"/>
      <c r="D55" s="12"/>
      <c r="E55" s="12"/>
      <c r="F55" s="10"/>
      <c r="G55" s="10"/>
      <c r="H55" s="9"/>
      <c r="I55" s="9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</row>
    <row r="56" spans="1:257" s="8" customFormat="1" ht="15.6" x14ac:dyDescent="0.3">
      <c r="A56" s="11"/>
      <c r="B56" s="99" t="s">
        <v>16</v>
      </c>
      <c r="C56" s="99"/>
      <c r="D56" s="27"/>
      <c r="E56" s="27"/>
      <c r="F56" s="10"/>
      <c r="G56" s="10"/>
      <c r="H56" s="9"/>
      <c r="I56" s="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spans="1:257" s="8" customFormat="1" ht="13.8" x14ac:dyDescent="0.25">
      <c r="A57" s="6"/>
      <c r="B57" s="12"/>
      <c r="C57" s="12"/>
      <c r="D57" s="12"/>
      <c r="E57" s="12"/>
      <c r="F57" s="10"/>
      <c r="G57" s="10"/>
      <c r="H57" s="9"/>
      <c r="I57" s="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</row>
    <row r="58" spans="1:257" s="8" customFormat="1" ht="15.6" x14ac:dyDescent="0.3">
      <c r="A58" s="18"/>
      <c r="B58" s="12"/>
      <c r="C58" s="12"/>
      <c r="D58" s="12"/>
      <c r="E58" s="12"/>
      <c r="F58" s="10"/>
      <c r="G58" s="10"/>
      <c r="H58" s="9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spans="1:257" s="8" customFormat="1" ht="13.8" x14ac:dyDescent="0.25">
      <c r="A59" s="6"/>
      <c r="B59" s="10"/>
      <c r="C59" s="10"/>
      <c r="D59" s="10"/>
      <c r="E59" s="10"/>
      <c r="F59" s="10"/>
      <c r="G59" s="10"/>
      <c r="H59" s="9"/>
      <c r="I59" s="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spans="1:257" s="8" customFormat="1" ht="13.8" x14ac:dyDescent="0.25">
      <c r="A60" s="6"/>
      <c r="B60" s="10"/>
      <c r="C60" s="10"/>
      <c r="D60" s="10"/>
      <c r="E60" s="10"/>
      <c r="F60" s="10"/>
      <c r="G60" s="10"/>
      <c r="H60" s="9"/>
      <c r="I60" s="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spans="1:257" s="8" customFormat="1" ht="13.8" x14ac:dyDescent="0.25">
      <c r="A61" s="6"/>
      <c r="B61" s="10"/>
      <c r="C61" s="10"/>
      <c r="D61" s="10"/>
      <c r="E61" s="10"/>
      <c r="F61" s="10"/>
      <c r="G61" s="10"/>
      <c r="H61" s="9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</sheetData>
  <mergeCells count="37">
    <mergeCell ref="F35:G35"/>
    <mergeCell ref="F34:G34"/>
    <mergeCell ref="F33:G33"/>
    <mergeCell ref="F32:G32"/>
    <mergeCell ref="A39:G39"/>
    <mergeCell ref="A37:I37"/>
    <mergeCell ref="B56:C56"/>
    <mergeCell ref="A49:I49"/>
    <mergeCell ref="A44:I44"/>
    <mergeCell ref="A45:I45"/>
    <mergeCell ref="A48:I48"/>
    <mergeCell ref="A50:I50"/>
    <mergeCell ref="A46:H46"/>
    <mergeCell ref="B2:I2"/>
    <mergeCell ref="A4:I4"/>
    <mergeCell ref="A5:C7"/>
    <mergeCell ref="A8:C8"/>
    <mergeCell ref="D5:I5"/>
    <mergeCell ref="D6:I6"/>
    <mergeCell ref="D7:I7"/>
    <mergeCell ref="D8:I8"/>
    <mergeCell ref="F23:G23"/>
    <mergeCell ref="A36:G36"/>
    <mergeCell ref="F24:G24"/>
    <mergeCell ref="B19:D21"/>
    <mergeCell ref="A9:I9"/>
    <mergeCell ref="H19:H22"/>
    <mergeCell ref="I19:I22"/>
    <mergeCell ref="A19:A22"/>
    <mergeCell ref="F19:G22"/>
    <mergeCell ref="F25:G25"/>
    <mergeCell ref="F26:G26"/>
    <mergeCell ref="F27:G27"/>
    <mergeCell ref="F28:G28"/>
    <mergeCell ref="F31:G31"/>
    <mergeCell ref="F30:G30"/>
    <mergeCell ref="F29:G29"/>
  </mergeCells>
  <phoneticPr fontId="12" type="noConversion"/>
  <pageMargins left="0.11811023622047245" right="0.11811023622047245" top="0" bottom="0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2026-06-02T09:06:06Z</dcterms:modified>
  <cp:category/>
  <cp:contentStatus/>
</cp:coreProperties>
</file>