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8DD9B51-31CD-4A05-A454-EF60DA8B5C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6" l="1"/>
  <c r="I37" i="6"/>
  <c r="I36" i="6"/>
  <c r="I35" i="6"/>
  <c r="I34" i="6"/>
  <c r="I33" i="6"/>
  <c r="I32" i="6"/>
  <c r="I31" i="6"/>
  <c r="I28" i="6"/>
  <c r="I27" i="6"/>
  <c r="I26" i="6" l="1"/>
  <c r="I25" i="6"/>
  <c r="I24" i="6"/>
  <c r="I23" i="6" l="1"/>
  <c r="I22" i="6"/>
  <c r="I21" i="6"/>
  <c r="I20" i="6"/>
  <c r="I19" i="6"/>
  <c r="I18" i="6"/>
  <c r="I17" i="6"/>
  <c r="H29" i="6" s="1"/>
</calcChain>
</file>

<file path=xl/sharedStrings.xml><?xml version="1.0" encoding="utf-8"?>
<sst xmlns="http://schemas.openxmlformats.org/spreadsheetml/2006/main" count="77" uniqueCount="77">
  <si>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</si>
  <si>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</si>
  <si>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</si>
  <si>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</si>
  <si>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</si>
  <si>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</si>
  <si>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</si>
  <si>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</si>
  <si>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</si>
  <si>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</si>
  <si>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</si>
  <si>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</si>
  <si>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</si>
  <si>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</si>
  <si>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</si>
  <si>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</si>
  <si>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</si>
  <si>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</si>
  <si>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</si>
  <si>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</si>
  <si>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90 днів календарних днів з моменту подачі</t>
  </si>
  <si>
    <t>Дата: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</si>
  <si>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.</t>
    </r>
  </si>
  <si>
    <t>Технічне завдання</t>
  </si>
  <si>
    <t>Кількість (шт.)</t>
  </si>
  <si>
    <t>*** Макети для друку будуть надані переможцю закупівлі.</t>
  </si>
  <si>
    <t>****Вартість доставки має бути врахована у вартість товару.</t>
  </si>
  <si>
    <t>Термін поставки готових товарів з брендуванням: ___________ календарних днів з моменту оформлення замовлення.</t>
  </si>
  <si>
    <r>
      <t>Пропозиція учасника
 вказати технічні характеристики продукції,</t>
    </r>
    <r>
      <rPr>
        <b/>
        <i/>
        <sz val="12"/>
        <color theme="1"/>
        <rFont val="Times New Roman"/>
        <family val="1"/>
        <charset val="204"/>
      </rPr>
      <t xml:space="preserve"> в разі відхилень від ТЗ</t>
    </r>
  </si>
  <si>
    <t xml:space="preserve">  *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</si>
  <si>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color rgb="FFFF0000"/>
        <rFont val="Times New Roman"/>
        <family val="1"/>
        <charset val="204"/>
      </rPr>
      <t xml:space="preserve"> Брендованої продукції.</t>
    </r>
  </si>
  <si>
    <t>Умови оплати ______________________(вказати обов'язково)</t>
  </si>
  <si>
    <t>Ми погоджуємося та ознайомлені з умовами типового Договору Харківської обласної організації ТЧХУ (Додаток №2 до Запиту).</t>
  </si>
  <si>
    <t xml:space="preserve">Допускаються будь-які аналоги з технічними та функціональними характеристиками не гірше наведених.
Цінова пропозиція, яку надає учасник має бути заповнена у всіх відповідних полях та завірена підписом і печаткою.
Вартість доставки має бути врахована у вартість товару. </t>
  </si>
  <si>
    <t xml:space="preserve"> **Закупівля може здійснюватись різними лотами.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</si>
  <si>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Додаток №1 до Запиту №57_ІК</t>
  </si>
  <si>
    <t>Брендований блокнот (тверда палітурка)</t>
  </si>
  <si>
    <t>Основні параметри:
Формат: А5 (148 × 210 мм)
Тип обкладинки: тверда (щільний картон / палітурний матеріал)
Покриття обкладинки: матове або ламіноване, придатне для нанесення брендування (логотип, напис, друк, тиснення)
Тип скріплення: книжкове (прошите або клеєне), без спіралі
Кількість аркушів: до 100 (оптимально 80–96)
Папір: офсетний, щільність 70–100 г/м²
Колір паперу: білий або кремовий
Лінування: лінія / клітинка / чисті аркуші (за потребою)
Закруглення кутів: за наявності (необов’язково)
Додаткові опції (бажано):
закладка-лясе
еластична гумка для фіксації</t>
  </si>
  <si>
    <t>Термочашка брендована</t>
  </si>
  <si>
    <t>Матеріал корпусу та колби: Нержавіюча сталь (харчова марка 18/8 або 304) — найнадійніша, не вбирає запахи.
Тип ізоляції: Вакуумна, двостінна (забезпечує найдовше збереження температури).
Утримання температури: Якісна чашка тримає гаряче близько 2-4 годин, холодне — до 6-8 годин.
Герметичність (кришка): Щільна кришка з клапаном або силіконовим ущільнювачем, що дозволяє безпечно носити її в рюкзаку чи авто.
Об'єм: Оптимальний для кави — 450 - 500 мл</t>
  </si>
  <si>
    <t>Ручка кулькова пластикова брендована</t>
  </si>
  <si>
    <t xml:space="preserve">Матеріал: Пластик (легкий, міцний).
Тип пишучого вузла: Кульковий.
Колір чорнила: Переважно синій.
Тип механізму: Натискний або з ковпачком.
Нанесення логотипу: Тамподрук (ідеально підходить для брендування). 
Якість нанесення: Чітке відтворення логотипу, без дефектів.
Особливості: Глянцеве або матове покриття (наприклад,), іноді софт-тач.
Кліп: Пластиковий або металевий. </t>
  </si>
  <si>
    <t>флешка 64 Gb USB 2.0 брендована</t>
  </si>
  <si>
    <t>Основні параметри:
Тип пристрою: USB флеш-накопичувач
Об’єм пам’яті: 64 GB
Інтерфейс: USB 2.0
Сумісність: Windows, macOS, Linux (Plug &amp; Play, без встановлення додаткових драйверів)
Швидкість передачі даних:
читання: не менше 10–20 МБ/с
запис: не менше 3–10 МБ/с
Матеріал корпусу: пластик / метал / комбінований
Форм-фактор: класичний (з ковпачком) або поворотний (twist)
Колір: за погодженням (можливий вибір під брендбук)
Брендування:
можливість нанесення логотипу/напису
метод нанесення: тамподрук, лазерне гравіювання, УФ-друк
зона нанесення: корпус флеш-накопичувача
поверхня придатна для чіткого та довговічного брендування
Додаткові характеристики (бажано):
наявність отвору для кріплення (шнурок/брелок)
захист роз’єму (ковпачок або поворотний механізм)
стійкість до стирання напису
гарантія виробника (не менше 12 місяців)</t>
  </si>
  <si>
    <t>Пін (значок) з логотипом</t>
  </si>
  <si>
    <t xml:space="preserve">Розміри: Діаметр 20 мм  
Колір емалі: червоний та білий.  
Технологія: травлення  
Кріплення: метелик (1 або 2 шт).  
Нанесення логотипу: відповідно до візуалізації </t>
  </si>
  <si>
    <t>Дорожна подушка з логотипом</t>
  </si>
  <si>
    <t>Характеристика дорожньої подушки (під брендування)
Найменування: Дорожня подушка під шию з можливістю нанесення логотипу
Розмір: 30 × 29 × 14 см; Форма: ергономічна (U-подібна, для підтримки шиї); Наповнювач: Memory Foam (піна з ефектом пам’яті); Зовнішній матеріал (чохол): вельвет
Колір: основний — червоний; додатковий — чорний (двоколірне виконання)
Конструкція чохла: знімний, прихована блискавка
Фурнітура: кнопка для фіксації на шиї
Нанесення логотипу: метод: комп’ютерна вишивка
розмір нанесення: до 3 × 9 см
зона нанесення: фронтальна частина подушки (Якість нанесення
Чітке відтворення логотипу, без дефектів, стійкість до прання</t>
  </si>
  <si>
    <t>Шопер брендований</t>
  </si>
  <si>
    <t>Основні параметри:
Тип виробу: сумка-шопер (екосумка)
Матеріал: бавовна / двонитка / саржа (натуральна тканина або суміш)
Щільність тканини: не менше 180–240 г/м²
Розмір: орієнтовно 35×40 см (або інший стандартний розмір)
Глибина дна (за наявності): 5–10 см
Ручки: довгі (60–70 см), пришиті, посилені, зручні для носіння на плечі
Колір: натуральний (екрю), білий 
Тип пошиття: подвійні шви або посилені бокові шви
Брендування:
можливість нанесення логотипу/дизайну (шовкотрафарет, термодрук, DTF, вишивка тощо)
зона нанесення — фронтальна сторона сумки
матеріал придатний для чіткого та довговічного друку</t>
  </si>
  <si>
    <t>USB-флеш-накопичувач 32 Гб з логотипом</t>
  </si>
  <si>
    <t>Об'єм пам'яті: 32 ГБ. Інтерфейс: USB 3.0 або USB 3.2 Gen 1 (забезпечує високу швидкість передачі даних, сумісний з портами USB 2.0).
Матеріал корпусу: Високоякісний пластик або метал (стійкий до зовнішніх пошкоджень). Колірна гама: Червоний, білий (сірий)
Швидкість зчитування: не менше 80–100 МБ/с. Швидкість запису: не менше 15–20 МБ/с.
Конструкція:  Зтповоротною кришкою (слайдер), з отвором для кріплення шнурка/брелока.
Підтримка ОС: Windows 10/11, macOS, Linux.</t>
  </si>
  <si>
    <t>Ручка біла металева з логотипом</t>
  </si>
  <si>
    <t>Кулькова ручка металева з брендуванням.
Розміри: Ø 1,3 х 13,1 см
Матеріал: метал
Колір: червоний, білий, чорний
Колір чорнила: синій</t>
  </si>
  <si>
    <t>Брелок-флікер з логотипом</t>
  </si>
  <si>
    <t>Тип виробу: Текстильний брелок петлевого типу.
Матеріал стрічки: Щільний зносостійкий поліестер.
Ширина стрічки: 15–20 мм.
Фурнітура: Металеве рознімне кільце для ключів із нікельованим покриттям.
Тип нанесення напису: Сублімаційний друк (повноколірний) або термотрансфер (забезпечує стійкість до стирання та вигорання).
Колір: червоний, сірий.
Особливості: Надійна фіксація стрічки металевою заклепкою або прошивкою; матеріал стійкий до забруднень та механічного впливу.</t>
  </si>
  <si>
    <t>Горнятко для кави  з логотипом</t>
  </si>
  <si>
    <t>Матеріаал кераміка Діаметр чашки 70 мм Висота чашки 50 мм Діаметр блюдця 140 мм Об`єм 130 мл Колір білий Колір вушка червоний Нанесення сублімація Комплектація горнятко з блюдцем</t>
  </si>
  <si>
    <t>Паперова папка з логотипом</t>
  </si>
  <si>
    <t>Розмір, см 482х375 мм Матеріал 350 г/м2 Фарбовість 4+4 Оздоблення глянцева ламінація з однієї сторони Дизайн в асортименті поставка в розкладеному вигляді зі всіма лініями біговки</t>
  </si>
  <si>
    <t>Всього вартість пропозиції по Лоту №1, грн*</t>
  </si>
  <si>
    <t>Лот №1</t>
  </si>
  <si>
    <t>Лот №2</t>
  </si>
  <si>
    <t xml:space="preserve"> силіконовий браслет з брендуванням</t>
  </si>
  <si>
    <t xml:space="preserve">Розміри: довжина 202 мм, ширина 14 мм, товщина 2 мм.  
Матеріал: силікон  
Колір: білий  
Нанесення логотипу: друк: чорний + червоний.  
Згідно візуалізації </t>
  </si>
  <si>
    <t>іграшка антистрес з брендуванням</t>
  </si>
  <si>
    <t>Тип: м'який антистрес для стискання.
Форма: серце.
Колір: червоний.
Матеріал: спінений поліуретан або аналогічний еластичний матеріал, безпечний для використання.
Розмір: орієнтовно 7–10 см у найширшій частині.
Нанесення: логотип Товариства Червоного Хреста України та напис «МИ ПОРУЧ» білого кольору (згідно з наданим макетом).
Друк має бути чітким, стійким до стирання та механічного впливу.
Виріб повинен відновлювати форму після стискання та не мати видимих дефектів.</t>
  </si>
  <si>
    <t>ручка з брендуванням</t>
  </si>
  <si>
    <t>Тип: кулькова ручка з кнопковим механізмом.
Колір корпусу: білий.
Колір чорнила: синій.
Матеріал корпусу: пластик.
Нанесення: логотип Українського Червоного Хреста та напис «Український Червоний Хрест» (згідно з наданим макетом).
Колір нанесення: червоний та чорний.
Друк має бути чітким, стійким до стирання та повсякденного використання.</t>
  </si>
  <si>
    <t>брелок з брендуванням</t>
  </si>
  <si>
    <t xml:space="preserve">Тип: брелок стрічка  
Матеріал: нейлонова стрічка  
Колір: червоний  
Друк: сублімація  
Розмір: довжина 15 см, ширина 2,4 см  
Фурнітура: (карабін) металева,  
Колір: сріблястий  
Нанесення логотипу: Згідно візуалізації </t>
  </si>
  <si>
    <t>футболка з брендуванням</t>
  </si>
  <si>
    <t>тип - футболка оверсайз, унісекс вільного крою, білого кольору
матеріал - 100% бавовна
фарбованість - 4+0
тип нанесення - цифровий друк
 нанесення з лицьової сторони футболки та на рукаві (лівому)
розміри - one size (або С-М, Л-ХЛ)
пакування - індивідуальне</t>
  </si>
  <si>
    <t>пляшка для води з брендуванням</t>
  </si>
  <si>
    <t>тип - пластикова прозора пляшка
обʼєм - 500 мл
колір - прозорий
нанесення - шовкодрук або УФ друк згідно візуалізації</t>
  </si>
  <si>
    <t>пін</t>
  </si>
  <si>
    <t>Розмір - 40х15 мм
тип - металева основа з заглибленням
колір металу - срібний
нанесення - наліпка Оракал
покриття - заливка епоксидною смолою
кріплення - метелик, 2 шт
фасування - індивідуальне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</si>
</sst>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/>
    <xf numFmtId="4" fontId="1" fillId="3" borderId="0" xfId="0" applyNumberFormat="1" applyFont="1" applyFill="1"/>
    <xf numFmtId="4" fontId="3" fillId="0" borderId="14" xfId="0" applyNumberFormat="1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0" fontId="17" fillId="3" borderId="0" xfId="0" applyFont="1" applyFill="1" applyAlignment="1">
      <alignment horizontal="left" vertical="center"/>
    </xf>
    <xf numFmtId="0" fontId="1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right" vertical="center" wrapText="1"/>
    </xf>
    <xf numFmtId="4" fontId="13" fillId="4" borderId="4" xfId="0" applyNumberFormat="1" applyFont="1" applyFill="1" applyBorder="1" applyAlignment="1">
      <alignment horizontal="right" vertical="center" wrapText="1"/>
    </xf>
    <xf numFmtId="4" fontId="13" fillId="4" borderId="11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522514</xdr:colOff>
      <xdr:row>16</xdr:row>
      <xdr:rowOff>435429</xdr:rowOff>
    </xdr:from>
    <xdr:to>
      <xdr:col>1</xdr:col>
      <xdr:colOff>3231678</xdr:colOff>
      <xdr:row>16</xdr:row>
      <xdr:rowOff>2721430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70B27A7-33AC-498A-87C2-CA8A156A8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628" y="5998029"/>
          <a:ext cx="2709164" cy="2286001"/>
        </a:xfrm>
        <a:prstGeom prst="rect">
          <a:avLst/>
        </a:prstGeom>
      </xdr:spPr>
    </xdr:pic>
    <xdr:clientData/>
  </xdr:twoCellAnchor>
  <xdr:twoCellAnchor editAs="oneCell">
    <xdr:from>
      <xdr:col>1</xdr:col>
      <xdr:colOff>751115</xdr:colOff>
      <xdr:row>17</xdr:row>
      <xdr:rowOff>206829</xdr:rowOff>
    </xdr:from>
    <xdr:to>
      <xdr:col>1</xdr:col>
      <xdr:colOff>2786743</xdr:colOff>
      <xdr:row>17</xdr:row>
      <xdr:rowOff>2064390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419EDC0-09DE-4DBB-A350-5B0B4E5B1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29" y="8654143"/>
          <a:ext cx="2035628" cy="1857561"/>
        </a:xfrm>
        <a:prstGeom prst="rect">
          <a:avLst/>
        </a:prstGeom>
      </xdr:spPr>
    </xdr:pic>
    <xdr:clientData/>
  </xdr:twoCellAnchor>
  <xdr:twoCellAnchor editAs="oneCell">
    <xdr:from>
      <xdr:col>1</xdr:col>
      <xdr:colOff>65314</xdr:colOff>
      <xdr:row>18</xdr:row>
      <xdr:rowOff>631372</xdr:rowOff>
    </xdr:from>
    <xdr:to>
      <xdr:col>1</xdr:col>
      <xdr:colOff>3722915</xdr:colOff>
      <xdr:row>18</xdr:row>
      <xdr:rowOff>1553951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D1E216A-63CA-483E-BFD6-B87DE0F4A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8" y="11244943"/>
          <a:ext cx="3657601" cy="92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152399</xdr:colOff>
      <xdr:row>19</xdr:row>
      <xdr:rowOff>849087</xdr:rowOff>
    </xdr:from>
    <xdr:to>
      <xdr:col>1</xdr:col>
      <xdr:colOff>3691961</xdr:colOff>
      <xdr:row>19</xdr:row>
      <xdr:rowOff>3048001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0ABCB9-B331-4936-A66F-1C74D7FB6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513" y="13607144"/>
          <a:ext cx="3539562" cy="219891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20</xdr:row>
      <xdr:rowOff>228600</xdr:rowOff>
    </xdr:from>
    <xdr:to>
      <xdr:col>1</xdr:col>
      <xdr:colOff>2683934</xdr:colOff>
      <xdr:row>20</xdr:row>
      <xdr:rowOff>1534569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F26A307-DF3B-406F-BD55-D796E898B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114" y="17340943"/>
          <a:ext cx="1540934" cy="1305969"/>
        </a:xfrm>
        <a:prstGeom prst="rect">
          <a:avLst/>
        </a:prstGeom>
      </xdr:spPr>
    </xdr:pic>
    <xdr:clientData/>
  </xdr:twoCellAnchor>
  <xdr:twoCellAnchor editAs="oneCell">
    <xdr:from>
      <xdr:col>1</xdr:col>
      <xdr:colOff>522514</xdr:colOff>
      <xdr:row>21</xdr:row>
      <xdr:rowOff>261256</xdr:rowOff>
    </xdr:from>
    <xdr:to>
      <xdr:col>1</xdr:col>
      <xdr:colOff>3363685</xdr:colOff>
      <xdr:row>21</xdr:row>
      <xdr:rowOff>2802369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247FDD0-F3AE-4F31-A641-8F9FE241E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2628" y="18995570"/>
          <a:ext cx="2841171" cy="2541113"/>
        </a:xfrm>
        <a:prstGeom prst="rect">
          <a:avLst/>
        </a:prstGeom>
      </xdr:spPr>
    </xdr:pic>
    <xdr:clientData/>
  </xdr:twoCellAnchor>
  <xdr:twoCellAnchor editAs="oneCell">
    <xdr:from>
      <xdr:col>1</xdr:col>
      <xdr:colOff>783772</xdr:colOff>
      <xdr:row>22</xdr:row>
      <xdr:rowOff>217715</xdr:rowOff>
    </xdr:from>
    <xdr:to>
      <xdr:col>1</xdr:col>
      <xdr:colOff>2906486</xdr:colOff>
      <xdr:row>22</xdr:row>
      <xdr:rowOff>3208503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E1DFA19-4CAB-41DF-B11A-E32F7B69F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886" y="21869401"/>
          <a:ext cx="2122714" cy="2990788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23</xdr:row>
      <xdr:rowOff>239486</xdr:rowOff>
    </xdr:from>
    <xdr:to>
      <xdr:col>1</xdr:col>
      <xdr:colOff>3169500</xdr:colOff>
      <xdr:row>23</xdr:row>
      <xdr:rowOff>2155372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86D75CF-3416-4460-9291-0812CD3CE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914" y="25200429"/>
          <a:ext cx="2483700" cy="1915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936173</xdr:colOff>
      <xdr:row>24</xdr:row>
      <xdr:rowOff>207996</xdr:rowOff>
    </xdr:from>
    <xdr:to>
      <xdr:col>1</xdr:col>
      <xdr:colOff>2852057</xdr:colOff>
      <xdr:row>24</xdr:row>
      <xdr:rowOff>1549294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A5EF0DB-7933-46EC-8AA8-73FDFC463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593580" y="27102332"/>
          <a:ext cx="1341298" cy="1915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304798</xdr:colOff>
      <xdr:row>25</xdr:row>
      <xdr:rowOff>239486</xdr:rowOff>
    </xdr:from>
    <xdr:to>
      <xdr:col>1</xdr:col>
      <xdr:colOff>3604065</xdr:colOff>
      <xdr:row>25</xdr:row>
      <xdr:rowOff>2166257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411A7C6-C8CE-4A1B-B209-AB3639207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912" y="29021315"/>
          <a:ext cx="3299267" cy="1926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1066800</xdr:colOff>
      <xdr:row>26</xdr:row>
      <xdr:rowOff>174172</xdr:rowOff>
    </xdr:from>
    <xdr:to>
      <xdr:col>1</xdr:col>
      <xdr:colOff>2768692</xdr:colOff>
      <xdr:row>26</xdr:row>
      <xdr:rowOff>1580244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FD4E575-C876-4F64-B199-D44D9C62C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36914" y="31231115"/>
          <a:ext cx="1701892" cy="140607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27</xdr:row>
      <xdr:rowOff>293914</xdr:rowOff>
    </xdr:from>
    <xdr:to>
      <xdr:col>1</xdr:col>
      <xdr:colOff>2766820</xdr:colOff>
      <xdr:row>27</xdr:row>
      <xdr:rowOff>1246414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4F2D7D36-A9CB-4BAE-8B4A-DE923C73F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13114" y="32951057"/>
          <a:ext cx="162382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968828</xdr:colOff>
      <xdr:row>30</xdr:row>
      <xdr:rowOff>315686</xdr:rowOff>
    </xdr:from>
    <xdr:to>
      <xdr:col>1</xdr:col>
      <xdr:colOff>2884714</xdr:colOff>
      <xdr:row>30</xdr:row>
      <xdr:rowOff>1167263</xdr:rowOff>
    </xdr:to>
    <xdr:pic>
      <xdr:nvPicPr>
        <xdr:cNvPr id="14" name="Picture 4">
          <a:extLst>
            <a:ext uri="{FF2B5EF4-FFF2-40B4-BE49-F238E27FC236}">
              <a16:creationId xmlns:a16="http://schemas.microsoft.com/office/drawing/2014/main" id="{5F82B678-D924-43CA-B9D8-4CAC017C2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38942" y="35280600"/>
          <a:ext cx="1915886" cy="85157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1023255</xdr:colOff>
      <xdr:row>31</xdr:row>
      <xdr:rowOff>239485</xdr:rowOff>
    </xdr:from>
    <xdr:to>
      <xdr:col>1</xdr:col>
      <xdr:colOff>2882092</xdr:colOff>
      <xdr:row>31</xdr:row>
      <xdr:rowOff>2144485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FD399BF4-1EF7-4683-B143-F6566BF15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93369" y="36467142"/>
          <a:ext cx="1858837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21772</xdr:colOff>
      <xdr:row>32</xdr:row>
      <xdr:rowOff>597310</xdr:rowOff>
    </xdr:from>
    <xdr:to>
      <xdr:col>1</xdr:col>
      <xdr:colOff>3777344</xdr:colOff>
      <xdr:row>32</xdr:row>
      <xdr:rowOff>1047831</xdr:rowOff>
    </xdr:to>
    <xdr:pic>
      <xdr:nvPicPr>
        <xdr:cNvPr id="16" name="Picture 8">
          <a:extLst>
            <a:ext uri="{FF2B5EF4-FFF2-40B4-BE49-F238E27FC236}">
              <a16:creationId xmlns:a16="http://schemas.microsoft.com/office/drawing/2014/main" id="{8CD521EC-A7B8-4902-A410-D2F8389BB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91886" y="39100081"/>
          <a:ext cx="3755572" cy="45052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827314</xdr:colOff>
      <xdr:row>33</xdr:row>
      <xdr:rowOff>217714</xdr:rowOff>
    </xdr:from>
    <xdr:to>
      <xdr:col>1</xdr:col>
      <xdr:colOff>2847249</xdr:colOff>
      <xdr:row>33</xdr:row>
      <xdr:rowOff>1744254</xdr:rowOff>
    </xdr:to>
    <xdr:pic>
      <xdr:nvPicPr>
        <xdr:cNvPr id="17" name="Picture 7">
          <a:extLst>
            <a:ext uri="{FF2B5EF4-FFF2-40B4-BE49-F238E27FC236}">
              <a16:creationId xmlns:a16="http://schemas.microsoft.com/office/drawing/2014/main" id="{1085990E-C6BD-40A4-AB2B-8089EF5F7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97428" y="40560171"/>
          <a:ext cx="2019935" cy="152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1034144</xdr:colOff>
      <xdr:row>34</xdr:row>
      <xdr:rowOff>228601</xdr:rowOff>
    </xdr:from>
    <xdr:to>
      <xdr:col>1</xdr:col>
      <xdr:colOff>2481944</xdr:colOff>
      <xdr:row>34</xdr:row>
      <xdr:rowOff>1778521</xdr:rowOff>
    </xdr:to>
    <xdr:pic>
      <xdr:nvPicPr>
        <xdr:cNvPr id="18" name="Picture 4" descr="футболка">
          <a:extLst>
            <a:ext uri="{FF2B5EF4-FFF2-40B4-BE49-F238E27FC236}">
              <a16:creationId xmlns:a16="http://schemas.microsoft.com/office/drawing/2014/main" id="{478CED06-2DDA-4DAB-9656-B1E19EF4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04258" y="42367201"/>
          <a:ext cx="1447800" cy="154992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1295399</xdr:colOff>
      <xdr:row>35</xdr:row>
      <xdr:rowOff>217715</xdr:rowOff>
    </xdr:from>
    <xdr:to>
      <xdr:col>1</xdr:col>
      <xdr:colOff>2405743</xdr:colOff>
      <xdr:row>35</xdr:row>
      <xdr:rowOff>1780917</xdr:rowOff>
    </xdr:to>
    <xdr:pic>
      <xdr:nvPicPr>
        <xdr:cNvPr id="19" name="Picture 7" descr="пляшка">
          <a:extLst>
            <a:ext uri="{FF2B5EF4-FFF2-40B4-BE49-F238E27FC236}">
              <a16:creationId xmlns:a16="http://schemas.microsoft.com/office/drawing/2014/main" id="{EEEA76AA-C97E-4BAE-A2F8-3E0C4F639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665513" y="44152458"/>
          <a:ext cx="1110344" cy="1563202"/>
        </a:xfrm>
        <a:prstGeom prst="rect">
          <a:avLst/>
        </a:prstGeom>
      </xdr:spPr>
    </xdr:pic>
    <xdr:clientData/>
  </xdr:twoCellAnchor>
  <xdr:twoCellAnchor editAs="oneCell">
    <xdr:from>
      <xdr:col>1</xdr:col>
      <xdr:colOff>489857</xdr:colOff>
      <xdr:row>36</xdr:row>
      <xdr:rowOff>370114</xdr:rowOff>
    </xdr:from>
    <xdr:to>
      <xdr:col>1</xdr:col>
      <xdr:colOff>3460441</xdr:colOff>
      <xdr:row>36</xdr:row>
      <xdr:rowOff>1197428</xdr:rowOff>
    </xdr:to>
    <xdr:pic>
      <xdr:nvPicPr>
        <xdr:cNvPr id="20" name="Picture 5" descr="пін 40х15 мм">
          <a:extLst>
            <a:ext uri="{FF2B5EF4-FFF2-40B4-BE49-F238E27FC236}">
              <a16:creationId xmlns:a16="http://schemas.microsoft.com/office/drawing/2014/main" id="{17A971CB-2296-4F5E-A97B-EA8E10C64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59971" y="46155428"/>
          <a:ext cx="2970584" cy="827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98"/>
  <sheetViews>
    <sheetView showGridLines="0" tabSelected="1" topLeftCell="A22" zoomScale="70" zoomScaleNormal="70" zoomScaleSheetLayoutView="80" workbookViewId="0">
      <selection activeCell="D23" sqref="D23"/>
    </sheetView>
  </sheetViews>
  <sheetFormatPr defaultColWidth="9.109375" defaultRowHeight="21" x14ac:dyDescent="0.4"/>
  <cols>
    <col min="1" max="1" width="5.33203125" style="2" customWidth="1"/>
    <col min="2" max="2" width="55.77734375" style="1" customWidth="1"/>
    <col min="3" max="3" width="70.6640625" style="1" customWidth="1"/>
    <col min="4" max="4" width="64.109375" style="1" customWidth="1"/>
    <col min="5" max="5" width="64.33203125" style="1" hidden="1" customWidth="1"/>
    <col min="6" max="6" width="10.6640625" style="1" customWidth="1"/>
    <col min="7" max="7" width="13.109375" style="1" customWidth="1"/>
    <col min="8" max="8" width="24.77734375" style="5" customWidth="1"/>
    <col min="9" max="9" width="27.6640625" style="5" customWidth="1"/>
    <col min="10" max="16384" width="9.109375" style="1"/>
  </cols>
  <sheetData>
    <row r="1" spans="1:10" x14ac:dyDescent="0.4">
      <c r="A1" s="2" t="s">
        <v>35</v>
      </c>
    </row>
    <row r="2" spans="1:10" x14ac:dyDescent="0.4">
      <c r="B2" s="62" t="s">
        <v>0</v>
      </c>
      <c r="C2" s="62"/>
      <c r="D2" s="62"/>
      <c r="E2" s="62"/>
      <c r="F2" s="62"/>
      <c r="G2" s="62"/>
      <c r="H2" s="62"/>
      <c r="I2" s="62"/>
    </row>
    <row r="4" spans="1:10" ht="29.25" customHeight="1" thickBot="1" x14ac:dyDescent="0.45">
      <c r="A4" s="63" t="s">
        <v>30</v>
      </c>
      <c r="B4" s="63"/>
      <c r="C4" s="63"/>
      <c r="D4" s="63"/>
      <c r="E4" s="63"/>
      <c r="F4" s="63"/>
      <c r="G4" s="63"/>
      <c r="H4" s="63"/>
      <c r="I4" s="63"/>
    </row>
    <row r="5" spans="1:10" ht="25.2" customHeight="1" thickBot="1" x14ac:dyDescent="0.45">
      <c r="A5" s="64" t="s">
        <v>1</v>
      </c>
      <c r="B5" s="65"/>
      <c r="C5" s="66"/>
      <c r="D5" s="56" t="s">
        <v>2</v>
      </c>
      <c r="E5" s="57"/>
      <c r="F5" s="57"/>
      <c r="G5" s="57"/>
      <c r="H5" s="57"/>
      <c r="I5" s="58"/>
      <c r="J5" s="16"/>
    </row>
    <row r="6" spans="1:10" ht="21.6" customHeight="1" thickBot="1" x14ac:dyDescent="0.45">
      <c r="A6" s="67"/>
      <c r="B6" s="68"/>
      <c r="C6" s="69"/>
      <c r="D6" s="56" t="s">
        <v>3</v>
      </c>
      <c r="E6" s="57"/>
      <c r="F6" s="57"/>
      <c r="G6" s="57"/>
      <c r="H6" s="57"/>
      <c r="I6" s="58"/>
      <c r="J6" s="16"/>
    </row>
    <row r="7" spans="1:10" ht="29.4" customHeight="1" thickBot="1" x14ac:dyDescent="0.45">
      <c r="A7" s="70"/>
      <c r="B7" s="71"/>
      <c r="C7" s="72"/>
      <c r="D7" s="56" t="s">
        <v>4</v>
      </c>
      <c r="E7" s="57"/>
      <c r="F7" s="57"/>
      <c r="G7" s="57"/>
      <c r="H7" s="57"/>
      <c r="I7" s="58"/>
      <c r="J7" s="16"/>
    </row>
    <row r="8" spans="1:10" ht="49.95" customHeight="1" thickBot="1" x14ac:dyDescent="0.45">
      <c r="A8" s="73" t="s">
        <v>5</v>
      </c>
      <c r="B8" s="74"/>
      <c r="C8" s="75"/>
      <c r="D8" s="59" t="s">
        <v>6</v>
      </c>
      <c r="E8" s="60"/>
      <c r="F8" s="60"/>
      <c r="G8" s="60"/>
      <c r="H8" s="60"/>
      <c r="I8" s="61"/>
      <c r="J8" s="17"/>
    </row>
    <row r="9" spans="1:10" ht="64.8" customHeight="1" thickBot="1" x14ac:dyDescent="0.45">
      <c r="A9" s="82" t="s">
        <v>33</v>
      </c>
      <c r="B9" s="82"/>
      <c r="C9" s="82"/>
      <c r="D9" s="82"/>
      <c r="E9" s="82"/>
      <c r="F9" s="82"/>
      <c r="G9" s="82"/>
      <c r="H9" s="82"/>
      <c r="I9" s="82"/>
    </row>
    <row r="10" spans="1:10" ht="0.6" hidden="1" customHeight="1" thickBot="1" x14ac:dyDescent="0.45">
      <c r="A10" s="1"/>
    </row>
    <row r="11" spans="1:10" ht="20.25" customHeight="1" x14ac:dyDescent="0.4">
      <c r="A11" s="89" t="s">
        <v>7</v>
      </c>
      <c r="B11" s="78" t="s">
        <v>8</v>
      </c>
      <c r="C11" s="79"/>
      <c r="D11" s="79"/>
      <c r="E11" s="36"/>
      <c r="F11" s="92" t="s">
        <v>24</v>
      </c>
      <c r="G11" s="93"/>
      <c r="H11" s="83" t="s">
        <v>9</v>
      </c>
      <c r="I11" s="86" t="s">
        <v>10</v>
      </c>
    </row>
    <row r="12" spans="1:10" x14ac:dyDescent="0.4">
      <c r="A12" s="90"/>
      <c r="B12" s="80"/>
      <c r="C12" s="81"/>
      <c r="D12" s="81"/>
      <c r="E12" s="37"/>
      <c r="F12" s="94"/>
      <c r="G12" s="95"/>
      <c r="H12" s="84"/>
      <c r="I12" s="87"/>
    </row>
    <row r="13" spans="1:10" s="3" customFormat="1" ht="29.4" customHeight="1" thickBot="1" x14ac:dyDescent="0.45">
      <c r="A13" s="90"/>
      <c r="B13" s="80"/>
      <c r="C13" s="81"/>
      <c r="D13" s="81"/>
      <c r="E13" s="37"/>
      <c r="F13" s="94"/>
      <c r="G13" s="95"/>
      <c r="H13" s="84"/>
      <c r="I13" s="87"/>
    </row>
    <row r="14" spans="1:10" s="4" customFormat="1" ht="51" customHeight="1" thickBot="1" x14ac:dyDescent="0.45">
      <c r="A14" s="91"/>
      <c r="B14" s="30" t="s">
        <v>11</v>
      </c>
      <c r="C14" s="29" t="s">
        <v>23</v>
      </c>
      <c r="D14" s="39" t="s">
        <v>28</v>
      </c>
      <c r="E14" s="38"/>
      <c r="F14" s="96"/>
      <c r="G14" s="97"/>
      <c r="H14" s="85"/>
      <c r="I14" s="88"/>
    </row>
    <row r="15" spans="1:10" s="4" customFormat="1" ht="32.4" hidden="1" customHeight="1" thickBot="1" x14ac:dyDescent="0.45">
      <c r="A15" s="98"/>
      <c r="B15" s="99"/>
      <c r="C15" s="99"/>
      <c r="D15" s="99"/>
      <c r="E15" s="99"/>
      <c r="F15" s="99"/>
      <c r="G15" s="99"/>
      <c r="H15" s="99"/>
      <c r="I15" s="100"/>
    </row>
    <row r="16" spans="1:10" s="4" customFormat="1" ht="32.4" customHeight="1" thickBot="1" x14ac:dyDescent="0.45">
      <c r="A16" s="48" t="s">
        <v>61</v>
      </c>
      <c r="B16" s="49"/>
      <c r="C16" s="49"/>
      <c r="D16" s="49"/>
      <c r="E16" s="49"/>
      <c r="F16" s="49"/>
      <c r="G16" s="49"/>
      <c r="H16" s="49"/>
      <c r="I16" s="50"/>
    </row>
    <row r="17" spans="1:9" s="4" customFormat="1" ht="227.4" customHeight="1" thickBot="1" x14ac:dyDescent="0.45">
      <c r="A17" s="40">
        <v>1</v>
      </c>
      <c r="B17" s="41" t="s">
        <v>36</v>
      </c>
      <c r="C17" s="33" t="s">
        <v>37</v>
      </c>
      <c r="D17" s="33"/>
      <c r="E17" s="33"/>
      <c r="F17" s="46">
        <v>200</v>
      </c>
      <c r="G17" s="47"/>
      <c r="H17" s="31"/>
      <c r="I17" s="32">
        <f t="shared" ref="I17:I28" si="0">H17*F17</f>
        <v>0</v>
      </c>
    </row>
    <row r="18" spans="1:9" s="4" customFormat="1" ht="170.4" customHeight="1" thickBot="1" x14ac:dyDescent="0.45">
      <c r="A18" s="40">
        <v>2</v>
      </c>
      <c r="B18" s="41" t="s">
        <v>38</v>
      </c>
      <c r="C18" s="33" t="s">
        <v>39</v>
      </c>
      <c r="D18" s="33"/>
      <c r="E18" s="33"/>
      <c r="F18" s="46">
        <v>200</v>
      </c>
      <c r="G18" s="47"/>
      <c r="H18" s="31"/>
      <c r="I18" s="32">
        <f t="shared" si="0"/>
        <v>0</v>
      </c>
    </row>
    <row r="19" spans="1:9" s="4" customFormat="1" ht="168.6" customHeight="1" thickBot="1" x14ac:dyDescent="0.45">
      <c r="A19" s="27">
        <v>3</v>
      </c>
      <c r="B19" s="42" t="s">
        <v>40</v>
      </c>
      <c r="C19" s="28" t="s">
        <v>41</v>
      </c>
      <c r="D19" s="33"/>
      <c r="E19" s="33"/>
      <c r="F19" s="46">
        <v>200</v>
      </c>
      <c r="G19" s="47"/>
      <c r="H19" s="25"/>
      <c r="I19" s="26">
        <f t="shared" si="0"/>
        <v>0</v>
      </c>
    </row>
    <row r="20" spans="1:9" s="4" customFormat="1" ht="342.6" customHeight="1" thickBot="1" x14ac:dyDescent="0.45">
      <c r="A20" s="27">
        <v>4</v>
      </c>
      <c r="B20" s="42" t="s">
        <v>42</v>
      </c>
      <c r="C20" s="28" t="s">
        <v>43</v>
      </c>
      <c r="D20" s="33"/>
      <c r="E20" s="33"/>
      <c r="F20" s="46">
        <v>150</v>
      </c>
      <c r="G20" s="47"/>
      <c r="H20" s="25"/>
      <c r="I20" s="26">
        <f t="shared" si="0"/>
        <v>0</v>
      </c>
    </row>
    <row r="21" spans="1:9" s="4" customFormat="1" ht="127.8" customHeight="1" thickBot="1" x14ac:dyDescent="0.45">
      <c r="A21" s="27">
        <v>5</v>
      </c>
      <c r="B21" s="42" t="s">
        <v>44</v>
      </c>
      <c r="C21" s="28" t="s">
        <v>45</v>
      </c>
      <c r="D21" s="33"/>
      <c r="E21" s="33"/>
      <c r="F21" s="46">
        <v>200</v>
      </c>
      <c r="G21" s="47"/>
      <c r="H21" s="25"/>
      <c r="I21" s="26">
        <f t="shared" si="0"/>
        <v>0</v>
      </c>
    </row>
    <row r="22" spans="1:9" s="4" customFormat="1" ht="229.8" customHeight="1" thickBot="1" x14ac:dyDescent="0.45">
      <c r="A22" s="27">
        <v>6</v>
      </c>
      <c r="B22" s="43" t="s">
        <v>46</v>
      </c>
      <c r="C22" s="28" t="s">
        <v>47</v>
      </c>
      <c r="D22" s="33"/>
      <c r="E22" s="33"/>
      <c r="F22" s="46">
        <v>170</v>
      </c>
      <c r="G22" s="47"/>
      <c r="H22" s="25"/>
      <c r="I22" s="26">
        <f t="shared" si="0"/>
        <v>0</v>
      </c>
    </row>
    <row r="23" spans="1:9" s="4" customFormat="1" ht="260.39999999999998" customHeight="1" thickBot="1" x14ac:dyDescent="0.45">
      <c r="A23" s="27">
        <v>7</v>
      </c>
      <c r="B23" s="42" t="s">
        <v>48</v>
      </c>
      <c r="C23" s="28" t="s">
        <v>49</v>
      </c>
      <c r="D23" s="33"/>
      <c r="E23" s="33"/>
      <c r="F23" s="46">
        <v>200</v>
      </c>
      <c r="G23" s="47"/>
      <c r="H23" s="25"/>
      <c r="I23" s="26">
        <f t="shared" si="0"/>
        <v>0</v>
      </c>
    </row>
    <row r="24" spans="1:9" s="4" customFormat="1" ht="174.6" customHeight="1" thickBot="1" x14ac:dyDescent="0.45">
      <c r="A24" s="27">
        <v>8</v>
      </c>
      <c r="B24" s="43" t="s">
        <v>50</v>
      </c>
      <c r="C24" s="28" t="s">
        <v>51</v>
      </c>
      <c r="D24" s="33"/>
      <c r="E24" s="33"/>
      <c r="F24" s="46">
        <v>16</v>
      </c>
      <c r="G24" s="47"/>
      <c r="H24" s="25"/>
      <c r="I24" s="26">
        <f t="shared" si="0"/>
        <v>0</v>
      </c>
    </row>
    <row r="25" spans="1:9" s="4" customFormat="1" ht="126" customHeight="1" thickBot="1" x14ac:dyDescent="0.45">
      <c r="A25" s="27">
        <v>9</v>
      </c>
      <c r="B25" s="42" t="s">
        <v>52</v>
      </c>
      <c r="C25" s="28" t="s">
        <v>53</v>
      </c>
      <c r="D25" s="33"/>
      <c r="E25" s="33"/>
      <c r="F25" s="46">
        <v>100</v>
      </c>
      <c r="G25" s="47"/>
      <c r="H25" s="25"/>
      <c r="I25" s="26">
        <f t="shared" si="0"/>
        <v>0</v>
      </c>
    </row>
    <row r="26" spans="1:9" s="4" customFormat="1" ht="179.4" customHeight="1" thickBot="1" x14ac:dyDescent="0.45">
      <c r="A26" s="27">
        <v>10</v>
      </c>
      <c r="B26" s="42" t="s">
        <v>54</v>
      </c>
      <c r="C26" s="28" t="s">
        <v>55</v>
      </c>
      <c r="D26" s="33"/>
      <c r="E26" s="33"/>
      <c r="F26" s="46">
        <v>100</v>
      </c>
      <c r="G26" s="47"/>
      <c r="H26" s="25"/>
      <c r="I26" s="26">
        <f t="shared" si="0"/>
        <v>0</v>
      </c>
    </row>
    <row r="27" spans="1:9" s="4" customFormat="1" ht="126" customHeight="1" thickBot="1" x14ac:dyDescent="0.45">
      <c r="A27" s="27">
        <v>11</v>
      </c>
      <c r="B27" s="42" t="s">
        <v>56</v>
      </c>
      <c r="C27" s="28" t="s">
        <v>57</v>
      </c>
      <c r="D27" s="33"/>
      <c r="E27" s="33"/>
      <c r="F27" s="46">
        <v>20</v>
      </c>
      <c r="G27" s="47"/>
      <c r="H27" s="25"/>
      <c r="I27" s="26">
        <f t="shared" si="0"/>
        <v>0</v>
      </c>
    </row>
    <row r="28" spans="1:9" s="4" customFormat="1" ht="103.8" customHeight="1" thickBot="1" x14ac:dyDescent="0.45">
      <c r="A28" s="27">
        <v>12</v>
      </c>
      <c r="B28" s="42" t="s">
        <v>58</v>
      </c>
      <c r="C28" s="28" t="s">
        <v>59</v>
      </c>
      <c r="D28" s="33"/>
      <c r="E28" s="33"/>
      <c r="F28" s="46">
        <v>25</v>
      </c>
      <c r="G28" s="47"/>
      <c r="H28" s="25"/>
      <c r="I28" s="26">
        <f t="shared" si="0"/>
        <v>0</v>
      </c>
    </row>
    <row r="29" spans="1:9" s="4" customFormat="1" ht="32.4" customHeight="1" thickBot="1" x14ac:dyDescent="0.45">
      <c r="A29" s="45"/>
      <c r="B29" s="51" t="s">
        <v>60</v>
      </c>
      <c r="C29" s="52"/>
      <c r="D29" s="52"/>
      <c r="E29" s="52"/>
      <c r="F29" s="52"/>
      <c r="G29" s="53"/>
      <c r="H29" s="54">
        <f>SUM(I17:I28)</f>
        <v>0</v>
      </c>
      <c r="I29" s="55"/>
    </row>
    <row r="30" spans="1:9" s="4" customFormat="1" ht="45.6" customHeight="1" thickBot="1" x14ac:dyDescent="0.45">
      <c r="A30" s="48" t="s">
        <v>62</v>
      </c>
      <c r="B30" s="49"/>
      <c r="C30" s="49"/>
      <c r="D30" s="49"/>
      <c r="E30" s="49"/>
      <c r="F30" s="49"/>
      <c r="G30" s="49"/>
      <c r="H30" s="49"/>
      <c r="I30" s="50"/>
    </row>
    <row r="31" spans="1:9" s="4" customFormat="1" ht="99" customHeight="1" thickBot="1" x14ac:dyDescent="0.45">
      <c r="A31" s="27">
        <v>1</v>
      </c>
      <c r="B31" s="42" t="s">
        <v>63</v>
      </c>
      <c r="C31" s="28" t="s">
        <v>64</v>
      </c>
      <c r="D31" s="33"/>
      <c r="E31" s="33"/>
      <c r="F31" s="46">
        <v>500</v>
      </c>
      <c r="G31" s="47"/>
      <c r="H31" s="25"/>
      <c r="I31" s="26">
        <f t="shared" ref="I31:I37" si="1">H31*F31</f>
        <v>0</v>
      </c>
    </row>
    <row r="32" spans="1:9" s="4" customFormat="1" ht="179.4" customHeight="1" thickBot="1" x14ac:dyDescent="0.45">
      <c r="A32" s="27">
        <v>2</v>
      </c>
      <c r="B32" s="42" t="s">
        <v>65</v>
      </c>
      <c r="C32" s="28" t="s">
        <v>66</v>
      </c>
      <c r="D32" s="33"/>
      <c r="E32" s="33"/>
      <c r="F32" s="46">
        <v>500</v>
      </c>
      <c r="G32" s="47"/>
      <c r="H32" s="25"/>
      <c r="I32" s="26">
        <f t="shared" si="1"/>
        <v>0</v>
      </c>
    </row>
    <row r="33" spans="1:9" s="4" customFormat="1" ht="145.19999999999999" customHeight="1" thickBot="1" x14ac:dyDescent="0.45">
      <c r="A33" s="27">
        <v>3</v>
      </c>
      <c r="B33" s="42" t="s">
        <v>67</v>
      </c>
      <c r="C33" s="28" t="s">
        <v>68</v>
      </c>
      <c r="D33" s="33"/>
      <c r="E33" s="33"/>
      <c r="F33" s="46">
        <v>500</v>
      </c>
      <c r="G33" s="47"/>
      <c r="H33" s="25"/>
      <c r="I33" s="26">
        <f t="shared" si="1"/>
        <v>0</v>
      </c>
    </row>
    <row r="34" spans="1:9" s="4" customFormat="1" ht="141.6" customHeight="1" thickBot="1" x14ac:dyDescent="0.45">
      <c r="A34" s="27">
        <v>4</v>
      </c>
      <c r="B34" s="42" t="s">
        <v>69</v>
      </c>
      <c r="C34" s="28" t="s">
        <v>70</v>
      </c>
      <c r="D34" s="33"/>
      <c r="E34" s="33"/>
      <c r="F34" s="46">
        <v>500</v>
      </c>
      <c r="G34" s="47"/>
      <c r="H34" s="25"/>
      <c r="I34" s="26">
        <f t="shared" si="1"/>
        <v>0</v>
      </c>
    </row>
    <row r="35" spans="1:9" s="4" customFormat="1" ht="141.6" customHeight="1" thickBot="1" x14ac:dyDescent="0.45">
      <c r="A35" s="27">
        <v>5</v>
      </c>
      <c r="B35" s="42" t="s">
        <v>71</v>
      </c>
      <c r="C35" s="28" t="s">
        <v>72</v>
      </c>
      <c r="D35" s="33"/>
      <c r="E35" s="33"/>
      <c r="F35" s="46">
        <v>40</v>
      </c>
      <c r="G35" s="47"/>
      <c r="H35" s="25"/>
      <c r="I35" s="26">
        <f t="shared" si="1"/>
        <v>0</v>
      </c>
    </row>
    <row r="36" spans="1:9" s="4" customFormat="1" ht="145.80000000000001" customHeight="1" thickBot="1" x14ac:dyDescent="0.45">
      <c r="A36" s="27">
        <v>6</v>
      </c>
      <c r="B36" s="42" t="s">
        <v>73</v>
      </c>
      <c r="C36" s="28" t="s">
        <v>74</v>
      </c>
      <c r="D36" s="33"/>
      <c r="E36" s="33"/>
      <c r="F36" s="46">
        <v>40</v>
      </c>
      <c r="G36" s="47"/>
      <c r="H36" s="25"/>
      <c r="I36" s="26">
        <f t="shared" si="1"/>
        <v>0</v>
      </c>
    </row>
    <row r="37" spans="1:9" s="4" customFormat="1" ht="117.6" customHeight="1" thickBot="1" x14ac:dyDescent="0.45">
      <c r="A37" s="27">
        <v>7</v>
      </c>
      <c r="B37" s="42" t="s">
        <v>75</v>
      </c>
      <c r="C37" s="28" t="s">
        <v>76</v>
      </c>
      <c r="D37" s="33"/>
      <c r="E37" s="33"/>
      <c r="F37" s="46">
        <v>40</v>
      </c>
      <c r="G37" s="47"/>
      <c r="H37" s="25"/>
      <c r="I37" s="26">
        <f t="shared" si="1"/>
        <v>0</v>
      </c>
    </row>
    <row r="38" spans="1:9" ht="21.6" thickBot="1" x14ac:dyDescent="0.45">
      <c r="A38" s="102" t="s">
        <v>12</v>
      </c>
      <c r="B38" s="103"/>
      <c r="C38" s="103"/>
      <c r="D38" s="103"/>
      <c r="E38" s="103"/>
      <c r="F38" s="103"/>
      <c r="G38" s="104"/>
      <c r="H38" s="76">
        <f>SUM(I31:I37)</f>
        <v>0</v>
      </c>
      <c r="I38" s="77"/>
    </row>
    <row r="39" spans="1:9" x14ac:dyDescent="0.4">
      <c r="A39" s="101" t="s">
        <v>29</v>
      </c>
      <c r="B39" s="101"/>
      <c r="C39" s="101"/>
      <c r="D39" s="101"/>
      <c r="E39" s="101"/>
      <c r="F39" s="101"/>
      <c r="G39" s="101"/>
      <c r="H39" s="101"/>
      <c r="I39" s="101"/>
    </row>
    <row r="40" spans="1:9" s="23" customFormat="1" x14ac:dyDescent="0.4">
      <c r="A40" s="21" t="s">
        <v>34</v>
      </c>
      <c r="B40" s="22"/>
      <c r="C40" s="22"/>
      <c r="D40" s="22"/>
      <c r="E40" s="22"/>
      <c r="H40" s="24"/>
      <c r="I40" s="24"/>
    </row>
    <row r="41" spans="1:9" s="23" customFormat="1" x14ac:dyDescent="0.4">
      <c r="A41" s="21" t="s">
        <v>25</v>
      </c>
      <c r="B41" s="22"/>
      <c r="C41" s="22"/>
      <c r="D41" s="22"/>
      <c r="E41" s="22"/>
      <c r="H41" s="24"/>
      <c r="I41" s="24"/>
    </row>
    <row r="42" spans="1:9" s="23" customFormat="1" x14ac:dyDescent="0.4">
      <c r="A42" s="21" t="s">
        <v>26</v>
      </c>
      <c r="B42" s="22"/>
      <c r="C42" s="22"/>
      <c r="D42" s="22"/>
      <c r="E42" s="22"/>
      <c r="H42" s="24"/>
      <c r="I42" s="24"/>
    </row>
    <row r="43" spans="1:9" s="23" customFormat="1" ht="14.4" customHeight="1" x14ac:dyDescent="0.4">
      <c r="A43" s="21"/>
      <c r="B43" s="22"/>
      <c r="C43" s="22"/>
      <c r="D43" s="22"/>
      <c r="E43" s="22"/>
      <c r="H43" s="24"/>
      <c r="I43" s="24"/>
    </row>
    <row r="44" spans="1:9" s="23" customFormat="1" ht="14.4" customHeight="1" x14ac:dyDescent="0.4">
      <c r="A44" s="44" t="s">
        <v>31</v>
      </c>
      <c r="B44" s="22"/>
      <c r="C44" s="22"/>
      <c r="D44" s="22"/>
      <c r="E44" s="22"/>
      <c r="H44" s="24"/>
      <c r="I44" s="24"/>
    </row>
    <row r="45" spans="1:9" s="23" customFormat="1" x14ac:dyDescent="0.4">
      <c r="A45" s="44" t="s">
        <v>27</v>
      </c>
      <c r="B45" s="22"/>
      <c r="C45" s="22"/>
      <c r="D45" s="22"/>
      <c r="E45" s="22"/>
      <c r="H45" s="24"/>
      <c r="I45" s="24"/>
    </row>
    <row r="46" spans="1:9" x14ac:dyDescent="0.4">
      <c r="A46" s="107" t="s">
        <v>13</v>
      </c>
      <c r="B46" s="107"/>
      <c r="C46" s="107"/>
      <c r="D46" s="107"/>
      <c r="E46" s="107"/>
      <c r="F46" s="107"/>
      <c r="G46" s="107"/>
      <c r="H46" s="107"/>
      <c r="I46" s="107"/>
    </row>
    <row r="47" spans="1:9" ht="27.6" customHeight="1" x14ac:dyDescent="0.4">
      <c r="A47" s="108" t="s">
        <v>22</v>
      </c>
      <c r="B47" s="108"/>
      <c r="C47" s="108"/>
      <c r="D47" s="108"/>
      <c r="E47" s="108"/>
      <c r="F47" s="108"/>
      <c r="G47" s="108"/>
      <c r="H47" s="108"/>
      <c r="I47" s="108"/>
    </row>
    <row r="48" spans="1:9" ht="27.6" customHeight="1" x14ac:dyDescent="0.4">
      <c r="A48" s="108" t="s">
        <v>32</v>
      </c>
      <c r="B48" s="108"/>
      <c r="C48" s="108"/>
      <c r="D48" s="108"/>
      <c r="E48" s="108"/>
      <c r="F48" s="108"/>
      <c r="G48" s="108"/>
      <c r="H48" s="108"/>
      <c r="I48" s="19"/>
    </row>
    <row r="49" spans="1:257" x14ac:dyDescent="0.4">
      <c r="A49" s="14" t="s">
        <v>14</v>
      </c>
      <c r="B49" s="14"/>
      <c r="C49" s="14"/>
      <c r="D49" s="34"/>
      <c r="E49" s="34"/>
      <c r="F49" s="14"/>
      <c r="G49" s="14"/>
      <c r="H49" s="14"/>
      <c r="I49" s="14"/>
    </row>
    <row r="50" spans="1:257" x14ac:dyDescent="0.4">
      <c r="A50" s="109" t="s">
        <v>15</v>
      </c>
      <c r="B50" s="109"/>
      <c r="C50" s="109"/>
      <c r="D50" s="109"/>
      <c r="E50" s="109"/>
      <c r="F50" s="109"/>
      <c r="G50" s="109"/>
      <c r="H50" s="109"/>
      <c r="I50" s="109"/>
    </row>
    <row r="51" spans="1:257" s="8" customFormat="1" ht="13.8" x14ac:dyDescent="0.25">
      <c r="A51" s="106" t="s">
        <v>20</v>
      </c>
      <c r="B51" s="106"/>
      <c r="C51" s="106"/>
      <c r="D51" s="106"/>
      <c r="E51" s="106"/>
      <c r="F51" s="106"/>
      <c r="G51" s="106"/>
      <c r="H51" s="106"/>
      <c r="I51" s="106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</row>
    <row r="52" spans="1:257" ht="23.4" customHeight="1" x14ac:dyDescent="0.4">
      <c r="A52" s="109" t="s">
        <v>16</v>
      </c>
      <c r="B52" s="109"/>
      <c r="C52" s="109"/>
      <c r="D52" s="109"/>
      <c r="E52" s="109"/>
      <c r="F52" s="109"/>
      <c r="G52" s="109"/>
      <c r="H52" s="109"/>
      <c r="I52" s="109"/>
    </row>
    <row r="53" spans="1:257" x14ac:dyDescent="0.4">
      <c r="A53" s="15" t="s">
        <v>19</v>
      </c>
      <c r="B53" s="14"/>
      <c r="C53" s="14"/>
      <c r="D53" s="34"/>
      <c r="E53" s="34"/>
      <c r="F53" s="14"/>
      <c r="G53" s="14"/>
      <c r="H53" s="14"/>
      <c r="I53" s="14"/>
    </row>
    <row r="54" spans="1:257" ht="11.4" customHeight="1" x14ac:dyDescent="0.4">
      <c r="A54" s="15"/>
      <c r="B54" s="14"/>
      <c r="C54" s="14"/>
      <c r="D54" s="34"/>
      <c r="E54" s="34"/>
      <c r="F54" s="14"/>
      <c r="G54" s="14"/>
      <c r="H54" s="14"/>
      <c r="I54" s="14"/>
    </row>
    <row r="55" spans="1:257" x14ac:dyDescent="0.4">
      <c r="A55" s="20"/>
      <c r="B55" s="11" t="s">
        <v>21</v>
      </c>
    </row>
    <row r="56" spans="1:257" x14ac:dyDescent="0.4">
      <c r="A56" s="20"/>
      <c r="B56" s="11"/>
    </row>
    <row r="57" spans="1:257" s="8" customFormat="1" ht="13.8" x14ac:dyDescent="0.25">
      <c r="A57" s="6"/>
      <c r="B57" s="13" t="s">
        <v>17</v>
      </c>
      <c r="C57" s="12"/>
      <c r="D57" s="12"/>
      <c r="E57" s="12"/>
      <c r="F57" s="10"/>
      <c r="G57" s="10"/>
      <c r="H57" s="9"/>
      <c r="I57" s="9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</row>
    <row r="58" spans="1:257" s="8" customFormat="1" ht="15.6" x14ac:dyDescent="0.3">
      <c r="A58" s="11"/>
      <c r="B58" s="105" t="s">
        <v>18</v>
      </c>
      <c r="C58" s="105"/>
      <c r="D58" s="35"/>
      <c r="E58" s="35"/>
      <c r="F58" s="10"/>
      <c r="G58" s="10"/>
      <c r="H58" s="9"/>
      <c r="I58" s="9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  <c r="IW58" s="7"/>
    </row>
    <row r="59" spans="1:257" s="8" customFormat="1" ht="13.8" x14ac:dyDescent="0.25">
      <c r="A59" s="6"/>
      <c r="B59" s="12"/>
      <c r="C59" s="12"/>
      <c r="D59" s="12"/>
      <c r="E59" s="12"/>
      <c r="F59" s="10"/>
      <c r="G59" s="10"/>
      <c r="H59" s="9"/>
      <c r="I59" s="9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</row>
    <row r="60" spans="1:257" s="8" customFormat="1" ht="15.6" x14ac:dyDescent="0.3">
      <c r="A60" s="18"/>
      <c r="B60" s="12"/>
      <c r="C60" s="12"/>
      <c r="D60" s="12"/>
      <c r="E60" s="12"/>
      <c r="F60" s="10"/>
      <c r="G60" s="10"/>
      <c r="H60" s="9"/>
      <c r="I60" s="9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</row>
    <row r="61" spans="1:257" s="8" customFormat="1" ht="13.8" x14ac:dyDescent="0.25">
      <c r="A61" s="6"/>
      <c r="B61" s="10"/>
      <c r="C61" s="10"/>
      <c r="D61" s="10"/>
      <c r="E61" s="10"/>
      <c r="F61" s="10"/>
      <c r="G61" s="10"/>
      <c r="H61" s="9"/>
      <c r="I61" s="9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</row>
    <row r="62" spans="1:257" s="8" customFormat="1" ht="13.8" x14ac:dyDescent="0.25">
      <c r="A62" s="6"/>
      <c r="B62" s="10"/>
      <c r="C62" s="10"/>
      <c r="D62" s="10"/>
      <c r="E62" s="10"/>
      <c r="F62" s="10"/>
      <c r="G62" s="10"/>
      <c r="H62" s="9"/>
      <c r="I62" s="9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</row>
    <row r="63" spans="1:257" s="8" customFormat="1" ht="13.8" x14ac:dyDescent="0.25">
      <c r="A63" s="6"/>
      <c r="B63" s="10"/>
      <c r="C63" s="10"/>
      <c r="D63" s="10"/>
      <c r="E63" s="10"/>
      <c r="F63" s="10"/>
      <c r="G63" s="10"/>
      <c r="H63" s="9"/>
      <c r="I63" s="9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</row>
    <row r="64" spans="1:257" x14ac:dyDescent="0.4">
      <c r="A64" s="1"/>
      <c r="H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</sheetData>
  <mergeCells count="48">
    <mergeCell ref="A39:I39"/>
    <mergeCell ref="A38:G38"/>
    <mergeCell ref="B58:C58"/>
    <mergeCell ref="A51:I51"/>
    <mergeCell ref="A46:I46"/>
    <mergeCell ref="A47:I47"/>
    <mergeCell ref="A50:I50"/>
    <mergeCell ref="A52:I52"/>
    <mergeCell ref="A48:H48"/>
    <mergeCell ref="F18:G18"/>
    <mergeCell ref="F17:G17"/>
    <mergeCell ref="B11:D13"/>
    <mergeCell ref="A9:I9"/>
    <mergeCell ref="H11:H14"/>
    <mergeCell ref="I11:I14"/>
    <mergeCell ref="A11:A14"/>
    <mergeCell ref="F11:G14"/>
    <mergeCell ref="A15:I15"/>
    <mergeCell ref="A16:I16"/>
    <mergeCell ref="F19:G19"/>
    <mergeCell ref="H38:I38"/>
    <mergeCell ref="F20:G20"/>
    <mergeCell ref="F21:G21"/>
    <mergeCell ref="F22:G22"/>
    <mergeCell ref="F23:G23"/>
    <mergeCell ref="F24:G24"/>
    <mergeCell ref="F25:G25"/>
    <mergeCell ref="F26:G26"/>
    <mergeCell ref="F37:G37"/>
    <mergeCell ref="F36:G36"/>
    <mergeCell ref="F31:G31"/>
    <mergeCell ref="F28:G28"/>
    <mergeCell ref="F27:G27"/>
    <mergeCell ref="F33:G33"/>
    <mergeCell ref="F34:G34"/>
    <mergeCell ref="D5:I5"/>
    <mergeCell ref="D6:I6"/>
    <mergeCell ref="D7:I7"/>
    <mergeCell ref="D8:I8"/>
    <mergeCell ref="B2:I2"/>
    <mergeCell ref="A4:I4"/>
    <mergeCell ref="A5:C7"/>
    <mergeCell ref="A8:C8"/>
    <mergeCell ref="F32:G32"/>
    <mergeCell ref="A30:I30"/>
    <mergeCell ref="B29:G29"/>
    <mergeCell ref="H29:I29"/>
    <mergeCell ref="F35:G35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2026-06-23T11:10:16Z</dcterms:modified>
  <cp:category/>
  <cp:contentStatus/>
</cp:coreProperties>
</file>