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F37AFF1-0DDC-4976-B7C1-D22276754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6" l="1"/>
  <c r="I41" i="6"/>
  <c r="I40" i="6"/>
  <c r="I39" i="6" l="1"/>
  <c r="I37" i="6"/>
  <c r="I38" i="6"/>
  <c r="I30" i="6" l="1"/>
  <c r="I29" i="6"/>
  <c r="I28" i="6"/>
  <c r="I27" i="6"/>
  <c r="I24" i="6" l="1"/>
  <c r="I25" i="6"/>
  <c r="I26" i="6"/>
  <c r="I31" i="6" l="1"/>
  <c r="I34" i="6"/>
  <c r="I33" i="6"/>
  <c r="H35" i="6" l="1"/>
</calcChain>
</file>

<file path=xl/sharedStrings.xml><?xml version="1.0" encoding="utf-8"?>
<sst xmlns="http://schemas.openxmlformats.org/spreadsheetml/2006/main" count="68" uniqueCount="68">
  <si>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</si>
  <si>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</si>
  <si>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</si>
  <si>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</si>
  <si>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</si>
  <si>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</si>
  <si>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</si>
  <si>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</si>
  <si>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</si>
  <si>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</si>
  <si>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</si>
  <si>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</si>
  <si>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</si>
  <si>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</si>
  <si>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</si>
  <si>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</si>
  <si>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</si>
  <si>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</si>
  <si>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</si>
  <si>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</si>
  <si>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</si>
  <si>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</si>
  <si>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</si>
  <si>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</si>
  <si>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</si>
  <si>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</si>
  <si>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</si>
  <si>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</si>
  <si>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</si>
  <si>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</si>
  <si>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офісного обладнання</t>
    </r>
    <r>
      <rPr>
        <b/>
        <sz val="11"/>
        <color rgb="FFFF0000"/>
        <rFont val="Times New Roman"/>
        <family val="1"/>
        <charset val="204"/>
      </rPr>
      <t>.</t>
    </r>
  </si>
  <si>
    <t xml:space="preserve"> **Закупівля може відбуватись різними лотами.</t>
  </si>
  <si>
    <t>Лот №1</t>
  </si>
  <si>
    <t>Лот №2</t>
  </si>
  <si>
    <t>Всього вартість пропозиції по Лот №2, грн*</t>
  </si>
  <si>
    <t>Всього вартість пропозиції по Лот №1, грн*</t>
  </si>
  <si>
    <r>
      <rPr>
        <b/>
        <i/>
        <sz val="11"/>
        <color rgb="FFFF0000"/>
        <rFont val="Times New Roman"/>
        <family val="1"/>
        <charset val="204"/>
      </rPr>
      <t>Аналоги не допускаються.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</si>
  <si>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Лот №3</t>
  </si>
  <si>
    <t>БФП HP LaserJet Pro 4103dw+WI-FI</t>
  </si>
  <si>
    <t>Серія LaserJet
Максимальна роздільна здатність друку 1200x1200 dpi
Технологія друку Лазерний друк
Друк Чорно-білий
Тип пристрою БФП
Роздільна здатність принтера/МФП
Чорно-білий режим (найкраща якість)
Особливості Двосторонній друк (duplex)
Друкування з телефону
Мережеві інтерфейси
Ethernet</t>
  </si>
  <si>
    <t>ThinkBook 16 G8 IAL 21SK0076RA ноутбук 16FM/U5-225U/16/512/Intel HD/W11P/F/BL/Arc</t>
  </si>
  <si>
    <t>CPU: Intel Core Ultra 5 225U 12шт 1.5ГГц 4.8ГГц; RAM: 16ГБайт DDR5 SDRAM; Дисплей: LED 16" 1920x1200; Video: Intel UHD Graphics; SSD/HDD: NAND SSD 1шт 512ГБайт; ODD: ні; Колір: Сірий; Роз'єми: HDMI, RJ45, USB, USB Type-C, Комбінований  аудио раз'єм; Мереживні пристрої : Bluetooth, LAN, Wi-Fi; Операційна система: Windows 11</t>
  </si>
  <si>
    <t>Миша Logitech M185 Wireless Grey</t>
  </si>
  <si>
    <t>Тип пристрою: Бездротова
Інтнрфейс: USB Type A
Кількість кнопок: 2+ колесо прокручування, Макс.роздільна здатність: 1000 dpi
Живлення: 1*АА
Колір: чорний з сірим</t>
  </si>
  <si>
    <t>Всього вартість пропозиції по Лот №3, грн*</t>
  </si>
  <si>
    <t>Картриджі для принтера БФП HP LaserJet Pro 4103dw+WI-FI</t>
  </si>
  <si>
    <t>Картридж Canon 070H (5640C002AA) для принтера I-SENSYS  MF463DW</t>
  </si>
  <si>
    <t>Роздільна здатність друку до 1200 x 1200 точок на дюйм - забезпечує високу якість друку тексту та графіки з високою деталізацією. Ресурс картриджа становить близько 10200 сторінок при 5% заповненні аркуша А4.</t>
  </si>
  <si>
    <t>Картридж HP 149 A Black для принтера БФП HP LaserJet Pro 4102 dw+WI-FI</t>
  </si>
  <si>
    <t>Колір друку: чорний (Black) Ресурс друку:  2900 сторінок (при 5% заповненні аркуша А4) Тип друку: Лазерна (чорно-біла)</t>
  </si>
  <si>
    <t>Багатофункціональний пристрій (БФП принтер, сканер, копір та факс) Canon i-SENSYS MF463DW</t>
  </si>
  <si>
    <t>Технологія: Лазерний друк
Палітра друку Монохромний (ч / б), Кількість картриджів 1, Формат паперу А4, Передача даних Ethernet, USB, Wi-Fi, Функції Двохсторонній друк, Щомісячний ресурс 80 тис. Стор, Макс. Розширення 1200х1200 dpi, Місткість лотка видачі 150 стр, Дозвіл при скануванні 600 х 600 dpi, Споживана потужність 1270 Вт , Щільність паперу (хв) 60, 
Щільність паперу (макс) 199 г / м² г/м², Місткість лотка подачі 250 стр</t>
  </si>
  <si>
    <t>Тип пристрою: МФУ
Технологія друку: Лазерний чорно-білий
Максимальна роздільна здатність друку: 1200x1200
Швидкість друку: 40 стор./хв.
Дуплекс: Так
Мережа: Так
Wi-Fi: Так
Макс. формат: A4
Виробник: HP</t>
  </si>
  <si>
    <t>Картридж HP CLJ 230A Black</t>
  </si>
  <si>
    <t>Тип друку - лазерний
Вид - оригінальний
Колір - Black
Сумісність з пристроями бренду - HP
Сумісність з моделями - CLJ Pro 4203,  CLJ Pro 4303
Ресурс друку - 1800 стр
Комплектація - 1 картридж</t>
  </si>
  <si>
    <t>Картридж HP CLJ 230A Cyan</t>
  </si>
  <si>
    <t>Тип друку - лазерний
Вид - оригінальний
Колір - Cyan
Сумісність з пристроями бренду - HP
Сумісність з моделями - CLJ Pro 4203,  CLJ Pro 4303
Ресурс друку - 1800 стр
Комплектація - 1 картридж</t>
  </si>
  <si>
    <t>Картридж HP CLJ 230A Magenta</t>
  </si>
  <si>
    <t>Тип друку - лазерний
Вид - оригінальний
Колір - Magenta
Сумісність з пристроями бренду - HP
Сумісність з моделями - CLJ Pro 4203,  CLJ Pro 4303
Ресурс друку - 1800 стр
Комплектація - 1 картридж</t>
  </si>
  <si>
    <t>Картридж HP CLJ 230A Yellow</t>
  </si>
  <si>
    <t>Тип друку - лазерний
Вид - оригінальний
Колір - Yellow
Сумісність з пристроями бренду - HP
Сумісність з моделями - CLJ Pro 4203,  CLJ Pro 4303
Ресурс друку - 1800 стр
Комплектація - 1 картридж</t>
  </si>
  <si>
    <t>Монитор 23.8" LENOVO L24-4C (67DDKAC6UA)</t>
  </si>
  <si>
    <t>Тип монитора: Для 3D моделирования, Для дизайнеров, Для дома, Для игр, Для офиса, Для программирования, Для стриминга Модельный ряд LENOVO L; Модель L24-4C
Особенности конструкции: Безрамочный экран, Встроенные динамики; Страна производитель Китай; Гарантия, мес. 36; Серия LENOVO L
Дисплей Диагональ экрана  23,8; Разрешение экрана 1920x1080; Тип матрицы экрана  IPS; Покрытие экрана Антибликовое; Глубина цвета экрана 16,7 млн (8 bit); Цветовой охват sRGB, % 99; Дисплей (частота гор. развертки), кГц 30-167; Дисплей (частота верт. развертки), Гц 48-144; Частота обновления экрана 144 Гц; Время отклика экрана, мс 1;м  Яркость экрана, нит 250 нт; Динамическая контрастность 3 000 000 : 1; Номинальная контрастность 1500:1; Угол обзора по вертикали, град. 178; Угол обзора по горизонтали, град. 178
Размер пикселя, мм 0,275x0,275; Плотность пикселей, ppi 93; Тип подсветки экрана WLED (светодиодная подсветка)
Технологии экрана Low Blue Light; Игровые технологии AMD FreeSync; Мультимедиа; Камера Нет; Формат акустики 2.0;  Мощность акустики, Вт 2х3; Интерфейсы подключения Порт HDMI 1 x HDMI v1.4, Порт DisplayPort  Нет; Порт DVI Нет; Порт VGA 1 x VGA; Порт USB 2.0 Нет; Порт USB 3.0/3.1/3.2 Gen 1 Нет; Порт USB Type-C Нет; Порт USB 3.1/3.2 Gen 2Нет
Аудиопорты Выход для наушников mini-jack 3.5 mm; Подключение LAN, Мбит/с Нет
Физические характеристики Соотношение сторон экрана 16:9 (широкоформатный); Регулировка угла наклона, град. От -5 до +22; Крепление VESA, мм 100 x 100; Основной цвет Серый; Вес (без подставки), кг3; Вес (с подставкой), кг 3,8; Безопасность Разъем для замка безопасности; Материал корпуса Пластик; Габариты без подставки (ШxВxГ), мм 539,4х315,2х41; Габариты с подставкой (ШxВxГ), мм 539,4х433,8х182,9; Комплектация (возможны изменения в разных поставках); Винт, Документация, Кабель HDMI, Кабель питания, Монитор, Подставка; Энергопотребление Потребляемая мощность, Вт 14,7; Потребляемая мощность максимальная, Вт 35; Потребляемая мощность в режиме ожидания, Вт 0,5</t>
  </si>
  <si>
    <t>Ноутбук Lenovo ThinkBook 16 G7  Arctic Grey</t>
  </si>
  <si>
    <t>Операційна система Windows 11 Professional; Процесор 8-ядерний AMD Ryzen 7 7735HS (3.2 – 4.75 ГГц); Покоління процесора AMD Zen 3+; Корпус Вага: 1.4 кг; Колір Сірий; Накопичувачі даних Обсяг SSD 512 ГБ; Тип накопичувача SSD; Оперативна пам'ять Тип оперативної пам'яті DDR5; Екран Діагональ екрану 14 "; Частота оновлення екрану 60 Гц; Роздільна здатність WUXGA (1920x1200); Тип екрану IPS
Покриття екрану
Матове
Вбудована камера
WEB-Camera
Додаткові можливості
вбудований мікрофон, стереодинаміки
Гарантія
36 місяців гарантії від продавця</t>
  </si>
  <si>
    <t xml:space="preserve">Рюкзак для ноутбука </t>
  </si>
  <si>
    <t>Ортопедична спинка; Структура рюкзака напівжорстка, рюкзак не розповзається як «мішок», якщо його поставити на підлогу.; Дно Рюкзака Жорстке; Відділення для ноутбука до 17″ (27 на 38 см); Лямки регулюються за довжиною; Матеріал рюкзака не промокає; Блискавки захищені від попадання вологи; Широкі лямки, що мають S-подібну форму
Тканина стійка до зношування та силових навантажень і не вигоряє на сонці; Кріплення на валізу; Usb вихід
Органайзер для дрібниць; Багатошаровий Матеріал ( в рюкзаку є підкладка); Усі лямки та ремені виконані зі зміцненням швів. рюкзак можна ідеально підігнати під свій ріст.  Підходить як ручна поклажа в літак. Матеріал:Поліестер + Нейлонова Підкладка та м’які вставки для ноутбука. Розміри без розширення: 47*33*14см. Розміри з розширенням 47*33*18 см. Об’єм без розширення: 22 л. Об’єм з розширенням 28л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</si>
  <si>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№99_ІК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</si>
</sst>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2" fontId="13" fillId="4" borderId="1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2" fontId="13" fillId="4" borderId="4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511629</xdr:colOff>
      <xdr:row>23</xdr:row>
      <xdr:rowOff>674916</xdr:rowOff>
    </xdr:from>
    <xdr:to>
      <xdr:col>1</xdr:col>
      <xdr:colOff>1828800</xdr:colOff>
      <xdr:row>23</xdr:row>
      <xdr:rowOff>2034235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2CD756F-54C7-4328-BB12-0D8CE53A8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743" y="5704116"/>
          <a:ext cx="1317171" cy="1359319"/>
        </a:xfrm>
        <a:prstGeom prst="rect">
          <a:avLst/>
        </a:prstGeom>
      </xdr:spPr>
    </xdr:pic>
    <xdr:clientData/>
  </xdr:twoCellAnchor>
  <xdr:twoCellAnchor editAs="oneCell">
    <xdr:from>
      <xdr:col>1</xdr:col>
      <xdr:colOff>500742</xdr:colOff>
      <xdr:row>24</xdr:row>
      <xdr:rowOff>620486</xdr:rowOff>
    </xdr:from>
    <xdr:to>
      <xdr:col>1</xdr:col>
      <xdr:colOff>1861457</xdr:colOff>
      <xdr:row>24</xdr:row>
      <xdr:rowOff>1948543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80E7A60-5ACB-40E9-AC34-1A463221C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0856" y="7772400"/>
          <a:ext cx="1360715" cy="1328057"/>
        </a:xfrm>
        <a:prstGeom prst="rect">
          <a:avLst/>
        </a:prstGeom>
      </xdr:spPr>
    </xdr:pic>
    <xdr:clientData/>
  </xdr:twoCellAnchor>
  <xdr:twoCellAnchor editAs="oneCell">
    <xdr:from>
      <xdr:col>1</xdr:col>
      <xdr:colOff>337457</xdr:colOff>
      <xdr:row>32</xdr:row>
      <xdr:rowOff>620487</xdr:rowOff>
    </xdr:from>
    <xdr:to>
      <xdr:col>1</xdr:col>
      <xdr:colOff>2079172</xdr:colOff>
      <xdr:row>32</xdr:row>
      <xdr:rowOff>2594430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F4AB74B-3A06-46E9-9ABA-D647D3174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7571" y="22130658"/>
          <a:ext cx="1741715" cy="1973943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26</xdr:row>
      <xdr:rowOff>359228</xdr:rowOff>
    </xdr:from>
    <xdr:to>
      <xdr:col>1</xdr:col>
      <xdr:colOff>2286000</xdr:colOff>
      <xdr:row>26</xdr:row>
      <xdr:rowOff>1235815</xdr:rowOff>
    </xdr:to>
    <xdr:pic>
      <xdr:nvPicPr>
        <xdr:cNvPr id="11" name="Picture 3" descr="Знімок екрана 2026-07-22 о 11.47.45 дп">
          <a:extLst>
            <a:ext uri="{FF2B5EF4-FFF2-40B4-BE49-F238E27FC236}">
              <a16:creationId xmlns:a16="http://schemas.microsoft.com/office/drawing/2014/main" id="{A42C8C76-0B54-4A93-A8BA-6E8D12278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5428" y="11429999"/>
          <a:ext cx="2220686" cy="876587"/>
        </a:xfrm>
        <a:prstGeom prst="rect">
          <a:avLst/>
        </a:prstGeom>
      </xdr:spPr>
    </xdr:pic>
    <xdr:clientData/>
  </xdr:twoCellAnchor>
  <xdr:twoCellAnchor editAs="oneCell">
    <xdr:from>
      <xdr:col>1</xdr:col>
      <xdr:colOff>17622</xdr:colOff>
      <xdr:row>27</xdr:row>
      <xdr:rowOff>370115</xdr:rowOff>
    </xdr:from>
    <xdr:to>
      <xdr:col>1</xdr:col>
      <xdr:colOff>2351316</xdr:colOff>
      <xdr:row>27</xdr:row>
      <xdr:rowOff>1295400</xdr:rowOff>
    </xdr:to>
    <xdr:pic>
      <xdr:nvPicPr>
        <xdr:cNvPr id="12" name="Picture 2" descr="Знімок екрана 2026-07-22 о 11.47.55 дп">
          <a:extLst>
            <a:ext uri="{FF2B5EF4-FFF2-40B4-BE49-F238E27FC236}">
              <a16:creationId xmlns:a16="http://schemas.microsoft.com/office/drawing/2014/main" id="{8A531825-9885-4E51-87EB-1034CBF3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7736" y="12975772"/>
          <a:ext cx="2333694" cy="925285"/>
        </a:xfrm>
        <a:prstGeom prst="rect">
          <a:avLst/>
        </a:prstGeom>
      </xdr:spPr>
    </xdr:pic>
    <xdr:clientData/>
  </xdr:twoCellAnchor>
  <xdr:twoCellAnchor editAs="oneCell">
    <xdr:from>
      <xdr:col>1</xdr:col>
      <xdr:colOff>21772</xdr:colOff>
      <xdr:row>28</xdr:row>
      <xdr:rowOff>381000</xdr:rowOff>
    </xdr:from>
    <xdr:to>
      <xdr:col>1</xdr:col>
      <xdr:colOff>2373086</xdr:colOff>
      <xdr:row>28</xdr:row>
      <xdr:rowOff>1324379</xdr:rowOff>
    </xdr:to>
    <xdr:pic>
      <xdr:nvPicPr>
        <xdr:cNvPr id="13" name="Picture 1" descr="Знімок екрана 2026-07-22 о 11.48.03 дп">
          <a:extLst>
            <a:ext uri="{FF2B5EF4-FFF2-40B4-BE49-F238E27FC236}">
              <a16:creationId xmlns:a16="http://schemas.microsoft.com/office/drawing/2014/main" id="{B095DB08-AEC5-4377-9133-30E3641EB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1886" y="14478000"/>
          <a:ext cx="2351314" cy="943379"/>
        </a:xfrm>
        <a:prstGeom prst="rect">
          <a:avLst/>
        </a:prstGeom>
      </xdr:spPr>
    </xdr:pic>
    <xdr:clientData/>
  </xdr:twoCellAnchor>
  <xdr:twoCellAnchor editAs="oneCell">
    <xdr:from>
      <xdr:col>1</xdr:col>
      <xdr:colOff>32657</xdr:colOff>
      <xdr:row>29</xdr:row>
      <xdr:rowOff>435431</xdr:rowOff>
    </xdr:from>
    <xdr:to>
      <xdr:col>1</xdr:col>
      <xdr:colOff>2362199</xdr:colOff>
      <xdr:row>29</xdr:row>
      <xdr:rowOff>1388063</xdr:rowOff>
    </xdr:to>
    <xdr:pic>
      <xdr:nvPicPr>
        <xdr:cNvPr id="14" name="Picture 6" descr="Знімок екрана 2026-07-22 о 11.47.35 дп">
          <a:extLst>
            <a:ext uri="{FF2B5EF4-FFF2-40B4-BE49-F238E27FC236}">
              <a16:creationId xmlns:a16="http://schemas.microsoft.com/office/drawing/2014/main" id="{C38B6CA4-575E-4823-87AE-64FAA7F4C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2771" y="16034660"/>
          <a:ext cx="2329542" cy="952632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163286</xdr:colOff>
      <xdr:row>39</xdr:row>
      <xdr:rowOff>631371</xdr:rowOff>
    </xdr:from>
    <xdr:to>
      <xdr:col>1</xdr:col>
      <xdr:colOff>1957614</xdr:colOff>
      <xdr:row>39</xdr:row>
      <xdr:rowOff>2035628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34DB9DC-1CCF-4380-A381-7C3F0C815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33400" y="33147000"/>
          <a:ext cx="1794328" cy="1404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102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35.77734375" style="1" customWidth="1"/>
    <col min="3" max="3" width="100.33203125" style="1" customWidth="1"/>
    <col min="4" max="4" width="51.88671875" style="1" customWidth="1"/>
    <col min="5" max="5" width="0.109375" style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67</v>
      </c>
    </row>
    <row r="2" spans="1:10" x14ac:dyDescent="0.4">
      <c r="B2" s="80" t="s">
        <v>0</v>
      </c>
      <c r="C2" s="80"/>
      <c r="D2" s="80"/>
      <c r="E2" s="80"/>
      <c r="F2" s="80"/>
      <c r="G2" s="80"/>
      <c r="H2" s="80"/>
      <c r="I2" s="80"/>
    </row>
    <row r="4" spans="1:10" ht="13.2" customHeight="1" thickBot="1" x14ac:dyDescent="0.45">
      <c r="A4" s="81" t="s">
        <v>30</v>
      </c>
      <c r="B4" s="81"/>
      <c r="C4" s="81"/>
      <c r="D4" s="81"/>
      <c r="E4" s="81"/>
      <c r="F4" s="81"/>
      <c r="G4" s="81"/>
      <c r="H4" s="81"/>
      <c r="I4" s="81"/>
    </row>
    <row r="5" spans="1:10" ht="25.2" customHeight="1" thickBot="1" x14ac:dyDescent="0.45">
      <c r="A5" s="82" t="s">
        <v>1</v>
      </c>
      <c r="B5" s="83"/>
      <c r="C5" s="84"/>
      <c r="D5" s="94" t="s">
        <v>2</v>
      </c>
      <c r="E5" s="95"/>
      <c r="F5" s="95"/>
      <c r="G5" s="95"/>
      <c r="H5" s="95"/>
      <c r="I5" s="96"/>
      <c r="J5" s="16"/>
    </row>
    <row r="6" spans="1:10" ht="21.6" customHeight="1" thickBot="1" x14ac:dyDescent="0.45">
      <c r="A6" s="85"/>
      <c r="B6" s="86"/>
      <c r="C6" s="87"/>
      <c r="D6" s="94" t="s">
        <v>3</v>
      </c>
      <c r="E6" s="95"/>
      <c r="F6" s="95"/>
      <c r="G6" s="95"/>
      <c r="H6" s="95"/>
      <c r="I6" s="96"/>
      <c r="J6" s="16"/>
    </row>
    <row r="7" spans="1:10" ht="29.4" customHeight="1" thickBot="1" x14ac:dyDescent="0.45">
      <c r="A7" s="88"/>
      <c r="B7" s="89"/>
      <c r="C7" s="90"/>
      <c r="D7" s="94" t="s">
        <v>4</v>
      </c>
      <c r="E7" s="95"/>
      <c r="F7" s="95"/>
      <c r="G7" s="95"/>
      <c r="H7" s="95"/>
      <c r="I7" s="96"/>
      <c r="J7" s="16"/>
    </row>
    <row r="8" spans="1:10" ht="28.8" customHeight="1" thickBot="1" x14ac:dyDescent="0.45">
      <c r="A8" s="91" t="s">
        <v>5</v>
      </c>
      <c r="B8" s="92"/>
      <c r="C8" s="93"/>
      <c r="D8" s="97" t="s">
        <v>6</v>
      </c>
      <c r="E8" s="98"/>
      <c r="F8" s="98"/>
      <c r="G8" s="98"/>
      <c r="H8" s="98"/>
      <c r="I8" s="99"/>
      <c r="J8" s="17"/>
    </row>
    <row r="9" spans="1:10" ht="62.4" customHeight="1" thickBot="1" x14ac:dyDescent="0.45">
      <c r="A9" s="104" t="s">
        <v>36</v>
      </c>
      <c r="B9" s="104"/>
      <c r="C9" s="104"/>
      <c r="D9" s="104"/>
      <c r="E9" s="104"/>
      <c r="F9" s="104"/>
      <c r="G9" s="104"/>
      <c r="H9" s="104"/>
      <c r="I9" s="104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114" t="s">
        <v>7</v>
      </c>
      <c r="B19" s="100" t="s">
        <v>8</v>
      </c>
      <c r="C19" s="101"/>
      <c r="D19" s="101"/>
      <c r="E19" s="28"/>
      <c r="F19" s="117" t="s">
        <v>25</v>
      </c>
      <c r="G19" s="118"/>
      <c r="H19" s="105" t="s">
        <v>9</v>
      </c>
      <c r="I19" s="111" t="s">
        <v>10</v>
      </c>
    </row>
    <row r="20" spans="1:9" ht="12.6" customHeight="1" x14ac:dyDescent="0.4">
      <c r="A20" s="115"/>
      <c r="B20" s="102"/>
      <c r="C20" s="103"/>
      <c r="D20" s="103"/>
      <c r="E20" s="29"/>
      <c r="F20" s="119"/>
      <c r="G20" s="120"/>
      <c r="H20" s="106"/>
      <c r="I20" s="112"/>
    </row>
    <row r="21" spans="1:9" s="3" customFormat="1" ht="4.2" customHeight="1" thickBot="1" x14ac:dyDescent="0.45">
      <c r="A21" s="115"/>
      <c r="B21" s="102"/>
      <c r="C21" s="103"/>
      <c r="D21" s="103"/>
      <c r="E21" s="29"/>
      <c r="F21" s="119"/>
      <c r="G21" s="120"/>
      <c r="H21" s="106"/>
      <c r="I21" s="112"/>
    </row>
    <row r="22" spans="1:9" s="4" customFormat="1" ht="75.599999999999994" customHeight="1" thickBot="1" x14ac:dyDescent="0.45">
      <c r="A22" s="116"/>
      <c r="B22" s="25" t="s">
        <v>11</v>
      </c>
      <c r="C22" s="24" t="s">
        <v>21</v>
      </c>
      <c r="D22" s="36" t="s">
        <v>24</v>
      </c>
      <c r="E22" s="30"/>
      <c r="F22" s="121"/>
      <c r="G22" s="122"/>
      <c r="H22" s="107"/>
      <c r="I22" s="113"/>
    </row>
    <row r="23" spans="1:9" s="4" customFormat="1" ht="39" customHeight="1" thickBot="1" x14ac:dyDescent="0.45">
      <c r="A23" s="108" t="s">
        <v>32</v>
      </c>
      <c r="B23" s="109"/>
      <c r="C23" s="109"/>
      <c r="D23" s="109"/>
      <c r="E23" s="109"/>
      <c r="F23" s="109"/>
      <c r="G23" s="109"/>
      <c r="H23" s="109"/>
      <c r="I23" s="110"/>
    </row>
    <row r="24" spans="1:9" s="4" customFormat="1" ht="167.4" customHeight="1" thickBot="1" x14ac:dyDescent="0.45">
      <c r="A24" s="47">
        <v>1</v>
      </c>
      <c r="B24" s="37" t="s">
        <v>46</v>
      </c>
      <c r="C24" s="32" t="s">
        <v>47</v>
      </c>
      <c r="D24" s="32"/>
      <c r="E24" s="42"/>
      <c r="F24" s="61">
        <v>3</v>
      </c>
      <c r="G24" s="62"/>
      <c r="H24" s="43"/>
      <c r="I24" s="44">
        <f t="shared" ref="I24:I30" si="0">H24*F24</f>
        <v>0</v>
      </c>
    </row>
    <row r="25" spans="1:9" s="4" customFormat="1" ht="159" customHeight="1" thickBot="1" x14ac:dyDescent="0.45">
      <c r="A25" s="46">
        <v>2</v>
      </c>
      <c r="B25" s="37" t="s">
        <v>48</v>
      </c>
      <c r="C25" s="32" t="s">
        <v>49</v>
      </c>
      <c r="D25" s="47"/>
      <c r="E25" s="48"/>
      <c r="F25" s="61">
        <v>1</v>
      </c>
      <c r="G25" s="62"/>
      <c r="H25" s="47"/>
      <c r="I25" s="45">
        <f t="shared" si="0"/>
        <v>0</v>
      </c>
    </row>
    <row r="26" spans="1:9" s="4" customFormat="1" ht="149.4" customHeight="1" thickBot="1" x14ac:dyDescent="0.45">
      <c r="A26" s="52">
        <v>3</v>
      </c>
      <c r="B26" s="32" t="s">
        <v>45</v>
      </c>
      <c r="C26" s="32" t="s">
        <v>52</v>
      </c>
      <c r="D26" s="47"/>
      <c r="E26" s="48"/>
      <c r="F26" s="61">
        <v>1</v>
      </c>
      <c r="G26" s="62"/>
      <c r="H26" s="47"/>
      <c r="I26" s="44">
        <f t="shared" si="0"/>
        <v>0</v>
      </c>
    </row>
    <row r="27" spans="1:9" s="4" customFormat="1" ht="121.2" customHeight="1" thickBot="1" x14ac:dyDescent="0.45">
      <c r="A27" s="55">
        <v>4</v>
      </c>
      <c r="B27" s="37" t="s">
        <v>53</v>
      </c>
      <c r="C27" s="32" t="s">
        <v>54</v>
      </c>
      <c r="D27" s="47"/>
      <c r="E27" s="48"/>
      <c r="F27" s="61">
        <v>1</v>
      </c>
      <c r="G27" s="62"/>
      <c r="H27" s="47"/>
      <c r="I27" s="44">
        <f t="shared" si="0"/>
        <v>0</v>
      </c>
    </row>
    <row r="28" spans="1:9" s="4" customFormat="1" ht="117" customHeight="1" thickBot="1" x14ac:dyDescent="0.45">
      <c r="A28" s="56">
        <v>5</v>
      </c>
      <c r="B28" s="37" t="s">
        <v>55</v>
      </c>
      <c r="C28" s="32" t="s">
        <v>56</v>
      </c>
      <c r="D28" s="47"/>
      <c r="E28" s="48"/>
      <c r="F28" s="61">
        <v>1</v>
      </c>
      <c r="G28" s="62"/>
      <c r="H28" s="47"/>
      <c r="I28" s="44">
        <f t="shared" si="0"/>
        <v>0</v>
      </c>
    </row>
    <row r="29" spans="1:9" s="4" customFormat="1" ht="118.2" customHeight="1" thickBot="1" x14ac:dyDescent="0.45">
      <c r="A29" s="56">
        <v>6</v>
      </c>
      <c r="B29" s="37" t="s">
        <v>57</v>
      </c>
      <c r="C29" s="32" t="s">
        <v>58</v>
      </c>
      <c r="D29" s="47"/>
      <c r="E29" s="48"/>
      <c r="F29" s="61">
        <v>1</v>
      </c>
      <c r="G29" s="62"/>
      <c r="H29" s="47"/>
      <c r="I29" s="44">
        <f t="shared" si="0"/>
        <v>0</v>
      </c>
    </row>
    <row r="30" spans="1:9" s="4" customFormat="1" ht="117" customHeight="1" thickBot="1" x14ac:dyDescent="0.45">
      <c r="A30" s="56">
        <v>7</v>
      </c>
      <c r="B30" s="37" t="s">
        <v>59</v>
      </c>
      <c r="C30" s="32" t="s">
        <v>60</v>
      </c>
      <c r="D30" s="47"/>
      <c r="E30" s="48"/>
      <c r="F30" s="61">
        <v>1</v>
      </c>
      <c r="G30" s="62"/>
      <c r="H30" s="47"/>
      <c r="I30" s="44">
        <f t="shared" si="0"/>
        <v>0</v>
      </c>
    </row>
    <row r="31" spans="1:9" s="4" customFormat="1" ht="31.8" customHeight="1" thickBot="1" x14ac:dyDescent="0.45">
      <c r="A31" s="63" t="s">
        <v>35</v>
      </c>
      <c r="B31" s="64"/>
      <c r="C31" s="64"/>
      <c r="D31" s="64"/>
      <c r="E31" s="64"/>
      <c r="F31" s="64"/>
      <c r="G31" s="65"/>
      <c r="H31" s="49"/>
      <c r="I31" s="50">
        <f>SUM(I24:I30)</f>
        <v>0</v>
      </c>
    </row>
    <row r="32" spans="1:9" s="4" customFormat="1" ht="44.4" customHeight="1" thickBot="1" x14ac:dyDescent="0.45">
      <c r="A32" s="58" t="s">
        <v>33</v>
      </c>
      <c r="B32" s="59"/>
      <c r="C32" s="59"/>
      <c r="D32" s="59"/>
      <c r="E32" s="59"/>
      <c r="F32" s="59"/>
      <c r="G32" s="59"/>
      <c r="H32" s="59"/>
      <c r="I32" s="60"/>
    </row>
    <row r="33" spans="1:9" s="4" customFormat="1" ht="214.2" customHeight="1" thickBot="1" x14ac:dyDescent="0.45">
      <c r="A33" s="33">
        <v>1</v>
      </c>
      <c r="B33" s="37" t="s">
        <v>50</v>
      </c>
      <c r="C33" s="32" t="s">
        <v>51</v>
      </c>
      <c r="D33" s="47"/>
      <c r="E33" s="48"/>
      <c r="F33" s="61">
        <v>2</v>
      </c>
      <c r="G33" s="62"/>
      <c r="H33" s="47"/>
      <c r="I33" s="31">
        <f t="shared" ref="I33:I34" si="1">H33*F33</f>
        <v>0</v>
      </c>
    </row>
    <row r="34" spans="1:9" s="4" customFormat="1" ht="171" customHeight="1" thickBot="1" x14ac:dyDescent="0.45">
      <c r="A34" s="33">
        <v>2</v>
      </c>
      <c r="B34" s="57" t="s">
        <v>38</v>
      </c>
      <c r="C34" s="32" t="s">
        <v>39</v>
      </c>
      <c r="D34" s="47"/>
      <c r="E34" s="48"/>
      <c r="F34" s="61">
        <v>2</v>
      </c>
      <c r="G34" s="62"/>
      <c r="H34" s="47"/>
      <c r="I34" s="31">
        <f t="shared" si="1"/>
        <v>0</v>
      </c>
    </row>
    <row r="35" spans="1:9" s="4" customFormat="1" ht="45" customHeight="1" thickBot="1" x14ac:dyDescent="0.45">
      <c r="A35" s="53"/>
      <c r="B35" s="54"/>
      <c r="C35" s="54"/>
      <c r="D35" s="64" t="s">
        <v>34</v>
      </c>
      <c r="E35" s="64"/>
      <c r="F35" s="64"/>
      <c r="G35" s="74"/>
      <c r="H35" s="72">
        <f>SUM(I33:I34)</f>
        <v>0</v>
      </c>
      <c r="I35" s="73"/>
    </row>
    <row r="36" spans="1:9" s="4" customFormat="1" ht="44.4" customHeight="1" thickBot="1" x14ac:dyDescent="0.45">
      <c r="A36" s="69" t="s">
        <v>37</v>
      </c>
      <c r="B36" s="70"/>
      <c r="C36" s="70"/>
      <c r="D36" s="70"/>
      <c r="E36" s="70"/>
      <c r="F36" s="70"/>
      <c r="G36" s="70"/>
      <c r="H36" s="70"/>
      <c r="I36" s="71"/>
    </row>
    <row r="37" spans="1:9" s="4" customFormat="1" ht="144" customHeight="1" thickBot="1" x14ac:dyDescent="0.45">
      <c r="A37" s="33">
        <v>1</v>
      </c>
      <c r="B37" s="32" t="s">
        <v>40</v>
      </c>
      <c r="C37" s="32" t="s">
        <v>41</v>
      </c>
      <c r="D37" s="47"/>
      <c r="E37" s="48"/>
      <c r="F37" s="61">
        <v>1</v>
      </c>
      <c r="G37" s="62"/>
      <c r="H37" s="47"/>
      <c r="I37" s="31">
        <f>H37*F37</f>
        <v>0</v>
      </c>
    </row>
    <row r="38" spans="1:9" s="4" customFormat="1" ht="109.8" customHeight="1" thickBot="1" x14ac:dyDescent="0.45">
      <c r="A38" s="33">
        <v>2</v>
      </c>
      <c r="B38" s="32" t="s">
        <v>42</v>
      </c>
      <c r="C38" s="32" t="s">
        <v>43</v>
      </c>
      <c r="D38" s="47"/>
      <c r="E38" s="48"/>
      <c r="F38" s="61">
        <v>5</v>
      </c>
      <c r="G38" s="62"/>
      <c r="H38" s="47"/>
      <c r="I38" s="31">
        <f>H38*F38</f>
        <v>0</v>
      </c>
    </row>
    <row r="39" spans="1:9" s="4" customFormat="1" ht="409.2" customHeight="1" thickBot="1" x14ac:dyDescent="0.45">
      <c r="A39" s="47">
        <v>3</v>
      </c>
      <c r="B39" s="32" t="s">
        <v>61</v>
      </c>
      <c r="C39" s="32" t="s">
        <v>62</v>
      </c>
      <c r="D39" s="47"/>
      <c r="E39" s="48"/>
      <c r="F39" s="61">
        <v>4</v>
      </c>
      <c r="G39" s="62"/>
      <c r="H39" s="47"/>
      <c r="I39" s="31">
        <f>H39*F39</f>
        <v>0</v>
      </c>
    </row>
    <row r="40" spans="1:9" s="4" customFormat="1" ht="204.6" customHeight="1" thickBot="1" x14ac:dyDescent="0.45">
      <c r="A40" s="47">
        <v>4</v>
      </c>
      <c r="B40" s="37" t="s">
        <v>63</v>
      </c>
      <c r="C40" s="32" t="s">
        <v>64</v>
      </c>
      <c r="D40" s="47"/>
      <c r="E40" s="48"/>
      <c r="F40" s="61">
        <v>1</v>
      </c>
      <c r="G40" s="62"/>
      <c r="H40" s="47"/>
      <c r="I40" s="31">
        <f>H40*F40</f>
        <v>0</v>
      </c>
    </row>
    <row r="41" spans="1:9" s="4" customFormat="1" ht="184.8" customHeight="1" thickBot="1" x14ac:dyDescent="0.45">
      <c r="A41" s="47">
        <v>5</v>
      </c>
      <c r="B41" s="32" t="s">
        <v>65</v>
      </c>
      <c r="C41" s="32" t="s">
        <v>66</v>
      </c>
      <c r="D41" s="47"/>
      <c r="E41" s="48"/>
      <c r="F41" s="61">
        <v>1</v>
      </c>
      <c r="G41" s="62"/>
      <c r="H41" s="47"/>
      <c r="I41" s="31">
        <f>H41*F41</f>
        <v>0</v>
      </c>
    </row>
    <row r="42" spans="1:9" s="4" customFormat="1" ht="37.799999999999997" customHeight="1" thickBot="1" x14ac:dyDescent="0.45">
      <c r="A42" s="63" t="s">
        <v>44</v>
      </c>
      <c r="B42" s="64"/>
      <c r="C42" s="64"/>
      <c r="D42" s="64"/>
      <c r="E42" s="64"/>
      <c r="F42" s="64"/>
      <c r="G42" s="65"/>
      <c r="H42" s="49"/>
      <c r="I42" s="51">
        <f>SUM(I37:I41)</f>
        <v>0</v>
      </c>
    </row>
    <row r="43" spans="1:9" x14ac:dyDescent="0.4">
      <c r="A43" s="68" t="s">
        <v>22</v>
      </c>
      <c r="B43" s="68"/>
      <c r="C43" s="68"/>
      <c r="D43" s="68"/>
      <c r="E43" s="68"/>
      <c r="F43" s="68"/>
      <c r="G43" s="68"/>
      <c r="H43" s="68"/>
      <c r="I43" s="68"/>
    </row>
    <row r="44" spans="1:9" s="22" customFormat="1" x14ac:dyDescent="0.4">
      <c r="A44" s="34" t="s">
        <v>31</v>
      </c>
      <c r="B44" s="35"/>
      <c r="C44" s="21"/>
      <c r="D44" s="21"/>
      <c r="E44" s="21"/>
      <c r="H44" s="23"/>
      <c r="I44" s="23"/>
    </row>
    <row r="45" spans="1:9" s="22" customFormat="1" ht="112.8" customHeight="1" x14ac:dyDescent="0.4">
      <c r="A45" s="66" t="s">
        <v>26</v>
      </c>
      <c r="B45" s="67"/>
      <c r="C45" s="67"/>
      <c r="D45" s="67"/>
      <c r="E45" s="67"/>
      <c r="F45" s="67"/>
      <c r="G45" s="67"/>
      <c r="H45" s="23"/>
      <c r="I45" s="23"/>
    </row>
    <row r="46" spans="1:9" s="22" customFormat="1" x14ac:dyDescent="0.4">
      <c r="A46" s="34" t="s">
        <v>27</v>
      </c>
      <c r="B46" s="35"/>
      <c r="C46" s="21"/>
      <c r="D46" s="21"/>
      <c r="E46" s="21"/>
      <c r="H46" s="23"/>
      <c r="I46" s="23"/>
    </row>
    <row r="47" spans="1:9" s="22" customFormat="1" x14ac:dyDescent="0.4">
      <c r="A47" s="41" t="s">
        <v>28</v>
      </c>
      <c r="B47" s="35"/>
      <c r="C47" s="21"/>
      <c r="D47" s="21"/>
      <c r="E47" s="21"/>
      <c r="H47" s="23"/>
      <c r="I47" s="23"/>
    </row>
    <row r="48" spans="1:9" s="22" customFormat="1" ht="27" customHeight="1" x14ac:dyDescent="0.4">
      <c r="A48" s="40" t="s">
        <v>29</v>
      </c>
      <c r="H48" s="23"/>
      <c r="I48" s="23"/>
    </row>
    <row r="49" spans="1:257" s="22" customFormat="1" ht="5.4" customHeight="1" x14ac:dyDescent="0.4">
      <c r="A49" s="38"/>
      <c r="B49" s="39"/>
      <c r="C49" s="39"/>
      <c r="D49" s="39"/>
      <c r="E49" s="39"/>
      <c r="F49" s="39"/>
      <c r="G49" s="39"/>
      <c r="H49" s="23"/>
      <c r="I49" s="23"/>
    </row>
    <row r="50" spans="1:257" ht="2.4" customHeight="1" x14ac:dyDescent="0.4">
      <c r="A50" s="77"/>
      <c r="B50" s="77"/>
      <c r="C50" s="77"/>
      <c r="D50" s="77"/>
      <c r="E50" s="77"/>
      <c r="F50" s="77"/>
      <c r="G50" s="77"/>
      <c r="H50" s="77"/>
      <c r="I50" s="77"/>
    </row>
    <row r="51" spans="1:257" ht="27.6" customHeight="1" x14ac:dyDescent="0.4">
      <c r="A51" s="78" t="s">
        <v>20</v>
      </c>
      <c r="B51" s="78"/>
      <c r="C51" s="78"/>
      <c r="D51" s="78"/>
      <c r="E51" s="78"/>
      <c r="F51" s="78"/>
      <c r="G51" s="78"/>
      <c r="H51" s="78"/>
      <c r="I51" s="78"/>
    </row>
    <row r="52" spans="1:257" ht="27.6" customHeight="1" x14ac:dyDescent="0.4">
      <c r="A52" s="78" t="s">
        <v>23</v>
      </c>
      <c r="B52" s="78"/>
      <c r="C52" s="78"/>
      <c r="D52" s="78"/>
      <c r="E52" s="78"/>
      <c r="F52" s="78"/>
      <c r="G52" s="78"/>
      <c r="H52" s="78"/>
      <c r="I52" s="19"/>
    </row>
    <row r="53" spans="1:257" x14ac:dyDescent="0.4">
      <c r="A53" s="14" t="s">
        <v>12</v>
      </c>
      <c r="B53" s="14"/>
      <c r="C53" s="14"/>
      <c r="D53" s="26"/>
      <c r="E53" s="26"/>
      <c r="F53" s="14"/>
      <c r="G53" s="14"/>
      <c r="H53" s="14"/>
      <c r="I53" s="14"/>
    </row>
    <row r="54" spans="1:257" x14ac:dyDescent="0.4">
      <c r="A54" s="79" t="s">
        <v>13</v>
      </c>
      <c r="B54" s="79"/>
      <c r="C54" s="79"/>
      <c r="D54" s="79"/>
      <c r="E54" s="79"/>
      <c r="F54" s="79"/>
      <c r="G54" s="79"/>
      <c r="H54" s="79"/>
      <c r="I54" s="79"/>
    </row>
    <row r="55" spans="1:257" s="8" customFormat="1" ht="13.8" x14ac:dyDescent="0.25">
      <c r="A55" s="76" t="s">
        <v>18</v>
      </c>
      <c r="B55" s="76"/>
      <c r="C55" s="76"/>
      <c r="D55" s="76"/>
      <c r="E55" s="76"/>
      <c r="F55" s="76"/>
      <c r="G55" s="76"/>
      <c r="H55" s="76"/>
      <c r="I55" s="76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</row>
    <row r="56" spans="1:257" ht="23.4" customHeight="1" x14ac:dyDescent="0.4">
      <c r="A56" s="79" t="s">
        <v>14</v>
      </c>
      <c r="B56" s="79"/>
      <c r="C56" s="79"/>
      <c r="D56" s="79"/>
      <c r="E56" s="79"/>
      <c r="F56" s="79"/>
      <c r="G56" s="79"/>
      <c r="H56" s="79"/>
      <c r="I56" s="79"/>
    </row>
    <row r="57" spans="1:257" x14ac:dyDescent="0.4">
      <c r="A57" s="15" t="s">
        <v>17</v>
      </c>
      <c r="B57" s="14"/>
      <c r="C57" s="14"/>
      <c r="D57" s="26"/>
      <c r="E57" s="26"/>
      <c r="F57" s="14"/>
      <c r="G57" s="14"/>
      <c r="H57" s="14"/>
      <c r="I57" s="14"/>
    </row>
    <row r="58" spans="1:257" ht="11.4" hidden="1" customHeight="1" thickBot="1" x14ac:dyDescent="0.45">
      <c r="A58" s="15"/>
      <c r="B58" s="14"/>
      <c r="C58" s="14"/>
      <c r="D58" s="26"/>
      <c r="E58" s="26"/>
      <c r="F58" s="14"/>
      <c r="G58" s="14"/>
      <c r="H58" s="14"/>
      <c r="I58" s="14"/>
    </row>
    <row r="59" spans="1:257" x14ac:dyDescent="0.4">
      <c r="A59" s="20"/>
      <c r="B59" s="11" t="s">
        <v>19</v>
      </c>
    </row>
    <row r="60" spans="1:257" x14ac:dyDescent="0.4">
      <c r="A60" s="20"/>
      <c r="B60" s="11"/>
    </row>
    <row r="61" spans="1:257" s="8" customFormat="1" ht="13.8" x14ac:dyDescent="0.25">
      <c r="A61" s="6"/>
      <c r="B61" s="13" t="s">
        <v>15</v>
      </c>
      <c r="C61" s="12"/>
      <c r="D61" s="12"/>
      <c r="E61" s="12"/>
      <c r="F61" s="10"/>
      <c r="G61" s="10"/>
      <c r="H61" s="9"/>
      <c r="I61" s="9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</row>
    <row r="62" spans="1:257" s="8" customFormat="1" ht="15.6" x14ac:dyDescent="0.3">
      <c r="A62" s="11"/>
      <c r="B62" s="75" t="s">
        <v>16</v>
      </c>
      <c r="C62" s="75"/>
      <c r="D62" s="27"/>
      <c r="E62" s="27"/>
      <c r="F62" s="10"/>
      <c r="G62" s="10"/>
      <c r="H62" s="9"/>
      <c r="I62" s="9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</row>
    <row r="63" spans="1:257" s="8" customFormat="1" ht="13.8" x14ac:dyDescent="0.25">
      <c r="A63" s="6"/>
      <c r="B63" s="12"/>
      <c r="C63" s="12"/>
      <c r="D63" s="12"/>
      <c r="E63" s="12"/>
      <c r="F63" s="10"/>
      <c r="G63" s="10"/>
      <c r="H63" s="9"/>
      <c r="I63" s="9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</row>
    <row r="64" spans="1:257" s="8" customFormat="1" ht="15.6" x14ac:dyDescent="0.3">
      <c r="A64" s="18"/>
      <c r="B64" s="12"/>
      <c r="C64" s="12"/>
      <c r="D64" s="12"/>
      <c r="E64" s="12"/>
      <c r="F64" s="10"/>
      <c r="G64" s="10"/>
      <c r="H64" s="9"/>
      <c r="I64" s="9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</row>
    <row r="65" spans="1:257" s="8" customFormat="1" ht="13.8" x14ac:dyDescent="0.25">
      <c r="A65" s="6"/>
      <c r="B65" s="10"/>
      <c r="C65" s="10"/>
      <c r="D65" s="10"/>
      <c r="E65" s="10"/>
      <c r="F65" s="10"/>
      <c r="G65" s="10"/>
      <c r="H65" s="9"/>
      <c r="I65" s="9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</row>
    <row r="66" spans="1:257" s="8" customFormat="1" ht="13.8" x14ac:dyDescent="0.25">
      <c r="A66" s="6"/>
      <c r="B66" s="10"/>
      <c r="C66" s="10"/>
      <c r="D66" s="10"/>
      <c r="E66" s="10"/>
      <c r="F66" s="10"/>
      <c r="G66" s="10"/>
      <c r="H66" s="9"/>
      <c r="I66" s="9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</row>
    <row r="67" spans="1:257" s="8" customFormat="1" ht="13.8" x14ac:dyDescent="0.25">
      <c r="A67" s="6"/>
      <c r="B67" s="10"/>
      <c r="C67" s="10"/>
      <c r="D67" s="10"/>
      <c r="E67" s="10"/>
      <c r="F67" s="10"/>
      <c r="G67" s="10"/>
      <c r="H67" s="9"/>
      <c r="I67" s="9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</row>
    <row r="68" spans="1:257" x14ac:dyDescent="0.4">
      <c r="A68" s="1"/>
      <c r="H68" s="1"/>
      <c r="I68" s="1"/>
    </row>
    <row r="69" spans="1:257" x14ac:dyDescent="0.4">
      <c r="A69" s="1"/>
      <c r="H69" s="1"/>
      <c r="I69" s="1"/>
    </row>
    <row r="70" spans="1:257" x14ac:dyDescent="0.4">
      <c r="A70" s="1"/>
      <c r="H70" s="1"/>
      <c r="I70" s="1"/>
    </row>
    <row r="71" spans="1:257" x14ac:dyDescent="0.4">
      <c r="A71" s="1"/>
      <c r="H71" s="1"/>
      <c r="I71" s="1"/>
    </row>
    <row r="72" spans="1:257" x14ac:dyDescent="0.4">
      <c r="A72" s="1"/>
      <c r="H72" s="1"/>
      <c r="I72" s="1"/>
    </row>
    <row r="73" spans="1:257" x14ac:dyDescent="0.4">
      <c r="A73" s="1"/>
      <c r="H73" s="1"/>
      <c r="I73" s="1"/>
    </row>
    <row r="74" spans="1:257" x14ac:dyDescent="0.4">
      <c r="A74" s="1"/>
      <c r="H74" s="1"/>
      <c r="I74" s="1"/>
    </row>
    <row r="75" spans="1:257" x14ac:dyDescent="0.4">
      <c r="A75" s="1"/>
      <c r="H75" s="1"/>
      <c r="I75" s="1"/>
    </row>
    <row r="76" spans="1:257" x14ac:dyDescent="0.4">
      <c r="A76" s="1"/>
      <c r="H76" s="1"/>
      <c r="I76" s="1"/>
    </row>
    <row r="77" spans="1:257" x14ac:dyDescent="0.4">
      <c r="A77" s="1"/>
      <c r="H77" s="1"/>
      <c r="I77" s="1"/>
    </row>
    <row r="78" spans="1:257" x14ac:dyDescent="0.4">
      <c r="A78" s="1"/>
      <c r="H78" s="1"/>
      <c r="I78" s="1"/>
    </row>
    <row r="79" spans="1:257" x14ac:dyDescent="0.4">
      <c r="A79" s="1"/>
      <c r="H79" s="1"/>
      <c r="I79" s="1"/>
    </row>
    <row r="80" spans="1:257" x14ac:dyDescent="0.4">
      <c r="A80" s="1"/>
      <c r="H80" s="1"/>
      <c r="I80" s="1"/>
    </row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</sheetData>
  <mergeCells count="44">
    <mergeCell ref="F24:G24"/>
    <mergeCell ref="A31:G31"/>
    <mergeCell ref="F25:G25"/>
    <mergeCell ref="B19:D21"/>
    <mergeCell ref="A9:I9"/>
    <mergeCell ref="H19:H22"/>
    <mergeCell ref="A23:I23"/>
    <mergeCell ref="I19:I22"/>
    <mergeCell ref="A19:A22"/>
    <mergeCell ref="F19:G22"/>
    <mergeCell ref="F26:G26"/>
    <mergeCell ref="F27:G27"/>
    <mergeCell ref="F28:G28"/>
    <mergeCell ref="F29:G29"/>
    <mergeCell ref="F30:G30"/>
    <mergeCell ref="B2:I2"/>
    <mergeCell ref="A4:I4"/>
    <mergeCell ref="A5:C7"/>
    <mergeCell ref="A8:C8"/>
    <mergeCell ref="D5:I5"/>
    <mergeCell ref="D6:I6"/>
    <mergeCell ref="D7:I7"/>
    <mergeCell ref="D8:I8"/>
    <mergeCell ref="B62:C62"/>
    <mergeCell ref="A55:I55"/>
    <mergeCell ref="A50:I50"/>
    <mergeCell ref="A51:I51"/>
    <mergeCell ref="A54:I54"/>
    <mergeCell ref="A56:I56"/>
    <mergeCell ref="A52:H52"/>
    <mergeCell ref="A32:I32"/>
    <mergeCell ref="F34:G34"/>
    <mergeCell ref="F33:G33"/>
    <mergeCell ref="A42:G42"/>
    <mergeCell ref="A45:G45"/>
    <mergeCell ref="A43:I43"/>
    <mergeCell ref="A36:I36"/>
    <mergeCell ref="H35:I35"/>
    <mergeCell ref="D35:G35"/>
    <mergeCell ref="F37:G37"/>
    <mergeCell ref="F38:G38"/>
    <mergeCell ref="F39:G39"/>
    <mergeCell ref="F40:G40"/>
    <mergeCell ref="F41:G41"/>
  </mergeCells>
  <phoneticPr fontId="12" type="noConversion"/>
  <pageMargins left="0.11811023622047245" right="0.11811023622047245" top="0" bottom="0" header="0.31496062992125984" footer="0.31496062992125984"/>
  <pageSetup paperSize="9" scale="5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2026-08-17T11:56:56Z</dcterms:modified>
  <cp:category/>
  <cp:contentStatus/>
</cp:coreProperties>
</file>