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6FB6474-AF30-455E-B76B-76BBB6A43C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6" l="1"/>
  <c r="I26" i="6"/>
  <c r="I20" i="6"/>
  <c r="I19" i="6"/>
  <c r="I18" i="6"/>
  <c r="I17" i="6"/>
  <c r="H21" i="6" s="1"/>
  <c r="I23" i="6"/>
  <c r="H24" i="6" s="1"/>
  <c r="H28" i="6" l="1"/>
</calcChain>
</file>

<file path=xl/sharedStrings.xml><?xml version="1.0" encoding="utf-8"?>
<sst xmlns="http://schemas.openxmlformats.org/spreadsheetml/2006/main" count="55" uniqueCount="55">
  <si>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</si>
  <si>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</si>
  <si>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</si>
  <si>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</si>
  <si>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</si>
  <si>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</si>
  <si>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</si>
  <si>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</si>
  <si>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</si>
  <si>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</si>
  <si>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</si>
  <si>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</si>
  <si>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</si>
  <si>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</si>
  <si>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</si>
  <si>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</si>
  <si>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</si>
  <si>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</si>
  <si>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</si>
  <si>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</si>
  <si>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</si>
  <si>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</si>
  <si>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</si>
  <si>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>Кількість (шт.)</t>
  </si>
  <si>
    <t>*** Макети для друку будуть надані переможцю закупівлі.</t>
  </si>
  <si>
    <t>****Вартість доставки має бути врахована у вартість товару.</t>
  </si>
  <si>
    <t>Термін поставки готових товарів з брендуванням: ___________ календарних днів з моменту оформлення замовлення.</t>
  </si>
  <si>
    <r>
      <t>Пропозиція учасника
 вказати технічні характеристики продукції,</t>
    </r>
    <r>
      <rPr>
        <b/>
        <i/>
        <sz val="12"/>
        <color theme="1"/>
        <rFont val="Times New Roman"/>
        <family val="1"/>
        <charset val="204"/>
      </rPr>
      <t xml:space="preserve"> в разі відхилень від ТЗ</t>
    </r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</si>
  <si>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</si>
  <si>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Брендованої продукції.</t>
    </r>
  </si>
  <si>
    <t>Умови оплати ______________________(вказати обов'язково)</t>
  </si>
  <si>
    <t>Ми погоджуємося та ознайомлені з умовами типового Договору Харківської обласної організації ТЧХУ (Додаток №2 до Запиту).</t>
  </si>
  <si>
    <t xml:space="preserve">Допускаються будь-які аналоги з технічними та функціональними характеристиками не гірше наведених.
Цінова пропозиція, яку надає учасник має бути заповнена у всіх відповідних полях та завірена підписом і печаткою.
Вартість доставки має бути врахована у вартість товару. </t>
  </si>
  <si>
    <t>Всього вартість пропозиції по Лоту №1, грн*</t>
  </si>
  <si>
    <t>Лот №1</t>
  </si>
  <si>
    <t>Лот №2</t>
  </si>
  <si>
    <t>Всього вартість пропозиції по Лоту №2, грн*</t>
  </si>
  <si>
    <t>Плед з брендуванням</t>
  </si>
  <si>
    <t>розмір: 127х152 см
матеріал: 100% поліестр
щільність: не менше 300г/м кв
колір: червоний нанесення: компʼютерна вишивка
розмір нанасення: 20х20 см, згідно візуалізації
індивідуальна упаковка</t>
  </si>
  <si>
    <t>Шопер з брендуванням</t>
  </si>
  <si>
    <t>матеріал сумки:бавовна з поліестером високої щільності
колір сумки: натуральна бавовна
розмір: 380х450 мм
матеріал ручки: бавовна
колір ручки: червоний
тип нанесення: шовкографія</t>
  </si>
  <si>
    <t>Термочашка з брендуванням</t>
  </si>
  <si>
    <t>тип: з подвійною стінкою з нержавеючої сталі
обʼєм: 300 мл
матеріал: нержавіюча сталь з покриттям софт-тач
кришка: прозора пластикова
термін утримання температури: 12 годин - холод, 6 годин - тепло
колір: червоний
нанесення: шовкодрук або УФ друк</t>
  </si>
  <si>
    <t>Гелева грілка з брендуванням</t>
  </si>
  <si>
    <t>Тип – багаторазова гелева грілка.
Форма – серце
Матеріал – безпечний ПВХ із гелевим наповнювачем.
Активація шляхом згинання металевої пластини всередині виробу.
Можливість багаторазового використання після відновлення шляхом кип'ятіння відповідно до інструкції виробника.
Розмір – не менше 90 × 90 мм.
Колір – червоний.
Друк повинен бути стійким до стирання під час звичайного використання.
Кожен виріб має бути новим, без пошкоджень та готовим до використання.</t>
  </si>
  <si>
    <t>Повербанк з брендуванням</t>
  </si>
  <si>
    <t>Ємність акумулятора – не менше 20 000 mAh.
Тип акумулятора – літій-полімерний (Li-Pol) або літій-іонний (Li-Ion).
Наявність індикатора рівня заряду.
Не менше 2 USB-виходів для заряджання пристроїв.
Наявність входу USB Type-C або Micro USB (або обох).
Підтримка заряджання мобільних телефонів, планшетів та інших портативних пристроїв.
Колір корпусу – білий 
На корпус наноситься брендоване зображення відповідно до макета  
Макет брендування погоджується із Замовником до початку виробництва.
Гарантія виробника/постачальника – не менше 12 місяців.
Товар повинен бути новим, без пошкоджень, у заводській упаковці.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</si>
  <si>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№100_ІК</t>
  </si>
  <si>
    <t xml:space="preserve"> **Закупівля може відбуватись різними лотами.</t>
  </si>
  <si>
    <t>Лот №3</t>
  </si>
  <si>
    <t>Всього вартість пропозиції по Лоту №3, грн*</t>
  </si>
  <si>
    <t>Рюкзак</t>
  </si>
  <si>
    <t>Парасолька з логотипом</t>
  </si>
  <si>
    <t>Рюкзак / backpack
Матеріал: високоякісний водонепроникний 100% поліестер.
Застібка: блискавка.
Розмір: 43 × 29 × 14 см. (+/- 5 см)
Колір: сірий та чорний.
Особливості:
основний великий відділ та не меньш ніж 2 кишені-органайзери;
окремий відділ для зберігання речей;
дві бокові кишені та дві фронтальні;
ремінь для фіксації на валізі;
м’яка спинка та регульовані лямки.
Брендування:
згідно візуалізації;
логотип діаметром 8 см + напис "Ми поруч"; Розмір і місце нанесення: відповідно до затвердженого макета Замовника. 
метод нанесення: шовкодрук або термодрук у 2 кольори;
логотип повинен розміщуватися на липучці (Velcro), що забезпечує можливість його знімання/заміни.</t>
  </si>
  <si>
    <t>Складна, автоматична парасолька LIGHT з ліхтариком. Ліхтар розташований внизу ручки. Головною технічною родзинкою ліхтаря є наявність рухомого механізму, який дає змогу змінювати кут освітлення - всього вісім положень. Для роботи ліхтаря знадобляться кнопкові батарейки 
Діаметр купола: Ø 96 см. 
Кількість спиць: 8 шт. 
Довжина парасольки: 58/32 см. 
Матеріал купола: епонж 190T. 
Ручка: пластик, покриття soft-touch. 
Металевий стрижень. 
Спиці: метал, скловолокно. 
Вага: 380 г.                                                                                                                                                              Логотип діаметр 20 см                                                                                                                                           Надпис 20х5 см                                                                                                                                                                Колір парасольки червоний                                                                                                                                     Колір лого та надпису білий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</si>
</sst>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4" fontId="3" fillId="0" borderId="14" xfId="0" applyNumberFormat="1" applyFont="1" applyBorder="1" applyAlignment="1">
      <alignment horizontal="center"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4" fontId="13" fillId="0" borderId="20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17" fillId="3" borderId="0" xfId="0" applyFont="1" applyFill="1" applyAlignment="1">
      <alignment horizontal="left" vertical="center"/>
    </xf>
    <xf numFmtId="0" fontId="13" fillId="4" borderId="4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13" fillId="2" borderId="7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" fontId="13" fillId="4" borderId="4" xfId="0" applyNumberFormat="1" applyFont="1" applyFill="1" applyBorder="1" applyAlignment="1">
      <alignment horizontal="right" vertical="center" wrapText="1"/>
    </xf>
    <xf numFmtId="4" fontId="13" fillId="4" borderId="11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4" borderId="11" xfId="0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right" vertical="center"/>
    </xf>
    <xf numFmtId="0" fontId="13" fillId="2" borderId="6" xfId="0" applyFont="1" applyFill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511628</xdr:colOff>
      <xdr:row>16</xdr:row>
      <xdr:rowOff>239486</xdr:rowOff>
    </xdr:from>
    <xdr:to>
      <xdr:col>1</xdr:col>
      <xdr:colOff>3358037</xdr:colOff>
      <xdr:row>16</xdr:row>
      <xdr:rowOff>2094586</xdr:rowOff>
    </xdr:to>
    <xdr:pic>
      <xdr:nvPicPr>
        <xdr:cNvPr id="2" name="Picture 3" descr="Знімок екрана 2026-08-31 о 5.13.42 пп">
          <a:extLst>
            <a:ext uri="{FF2B5EF4-FFF2-40B4-BE49-F238E27FC236}">
              <a16:creationId xmlns:a16="http://schemas.microsoft.com/office/drawing/2014/main" id="{659F3CBC-0803-43CC-87FF-A9EF3BD12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742" y="5802086"/>
          <a:ext cx="2846409" cy="18551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1393371</xdr:colOff>
      <xdr:row>17</xdr:row>
      <xdr:rowOff>217714</xdr:rowOff>
    </xdr:from>
    <xdr:to>
      <xdr:col>1</xdr:col>
      <xdr:colOff>2438400</xdr:colOff>
      <xdr:row>17</xdr:row>
      <xdr:rowOff>2091128</xdr:rowOff>
    </xdr:to>
    <xdr:pic>
      <xdr:nvPicPr>
        <xdr:cNvPr id="3" name="Picture 5" descr="Знімок екрана 2026-08-31 о 7.07.14 пп">
          <a:extLst>
            <a:ext uri="{FF2B5EF4-FFF2-40B4-BE49-F238E27FC236}">
              <a16:creationId xmlns:a16="http://schemas.microsoft.com/office/drawing/2014/main" id="{395CEBF9-93BB-44BC-A24E-E0CEE7D65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3485" y="7957457"/>
          <a:ext cx="1045029" cy="1873414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990601</xdr:colOff>
      <xdr:row>18</xdr:row>
      <xdr:rowOff>250372</xdr:rowOff>
    </xdr:from>
    <xdr:to>
      <xdr:col>1</xdr:col>
      <xdr:colOff>2755266</xdr:colOff>
      <xdr:row>18</xdr:row>
      <xdr:rowOff>1814377</xdr:rowOff>
    </xdr:to>
    <xdr:pic>
      <xdr:nvPicPr>
        <xdr:cNvPr id="4" name="Picture 4" descr="Знімок екрана 2026-08-31 о 5.44.16 пп">
          <a:extLst>
            <a:ext uri="{FF2B5EF4-FFF2-40B4-BE49-F238E27FC236}">
              <a16:creationId xmlns:a16="http://schemas.microsoft.com/office/drawing/2014/main" id="{9613E46E-A891-432D-9C3E-2B13C52CE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0715" y="10156372"/>
          <a:ext cx="1764665" cy="1564005"/>
        </a:xfrm>
        <a:prstGeom prst="rect">
          <a:avLst/>
        </a:prstGeom>
      </xdr:spPr>
    </xdr:pic>
    <xdr:clientData/>
  </xdr:twoCellAnchor>
  <xdr:twoCellAnchor editAs="oneCell">
    <xdr:from>
      <xdr:col>1</xdr:col>
      <xdr:colOff>315686</xdr:colOff>
      <xdr:row>19</xdr:row>
      <xdr:rowOff>250371</xdr:rowOff>
    </xdr:from>
    <xdr:to>
      <xdr:col>1</xdr:col>
      <xdr:colOff>3548744</xdr:colOff>
      <xdr:row>19</xdr:row>
      <xdr:rowOff>2748485</xdr:rowOff>
    </xdr:to>
    <xdr:pic>
      <xdr:nvPicPr>
        <xdr:cNvPr id="5" name="Picture 1" descr="Знімок екрана 2026-07-22 о 11.20.52 дп">
          <a:extLst>
            <a:ext uri="{FF2B5EF4-FFF2-40B4-BE49-F238E27FC236}">
              <a16:creationId xmlns:a16="http://schemas.microsoft.com/office/drawing/2014/main" id="{B6BB2F69-0B91-42B5-BDF7-45482EEC4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" y="12050485"/>
          <a:ext cx="3233058" cy="2498114"/>
        </a:xfrm>
        <a:prstGeom prst="rect">
          <a:avLst/>
        </a:prstGeom>
      </xdr:spPr>
    </xdr:pic>
    <xdr:clientData/>
  </xdr:twoCellAnchor>
  <xdr:twoCellAnchor editAs="oneCell">
    <xdr:from>
      <xdr:col>1</xdr:col>
      <xdr:colOff>370114</xdr:colOff>
      <xdr:row>22</xdr:row>
      <xdr:rowOff>261256</xdr:rowOff>
    </xdr:from>
    <xdr:to>
      <xdr:col>1</xdr:col>
      <xdr:colOff>3453183</xdr:colOff>
      <xdr:row>22</xdr:row>
      <xdr:rowOff>2808515</xdr:rowOff>
    </xdr:to>
    <xdr:pic>
      <xdr:nvPicPr>
        <xdr:cNvPr id="6" name="Picture 2" descr="Знімок екрана 2026-07-22 о 11.20.16 дп">
          <a:extLst>
            <a:ext uri="{FF2B5EF4-FFF2-40B4-BE49-F238E27FC236}">
              <a16:creationId xmlns:a16="http://schemas.microsoft.com/office/drawing/2014/main" id="{5CC34BE2-6495-43E6-8395-8AF5DDA80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0228" y="15871370"/>
          <a:ext cx="3083069" cy="2547259"/>
        </a:xfrm>
        <a:prstGeom prst="rect">
          <a:avLst/>
        </a:prstGeom>
      </xdr:spPr>
    </xdr:pic>
    <xdr:clientData/>
  </xdr:twoCellAnchor>
  <xdr:twoCellAnchor editAs="oneCell">
    <xdr:from>
      <xdr:col>1</xdr:col>
      <xdr:colOff>740228</xdr:colOff>
      <xdr:row>25</xdr:row>
      <xdr:rowOff>304800</xdr:rowOff>
    </xdr:from>
    <xdr:to>
      <xdr:col>1</xdr:col>
      <xdr:colOff>3193526</xdr:colOff>
      <xdr:row>25</xdr:row>
      <xdr:rowOff>3526971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981CABE-1725-41AE-BA0E-9FCBBC3ED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10342" y="19899086"/>
          <a:ext cx="2453298" cy="3222171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108858</xdr:colOff>
      <xdr:row>26</xdr:row>
      <xdr:rowOff>446315</xdr:rowOff>
    </xdr:from>
    <xdr:to>
      <xdr:col>1</xdr:col>
      <xdr:colOff>3653161</xdr:colOff>
      <xdr:row>26</xdr:row>
      <xdr:rowOff>2950029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EF05838-1746-4369-8B80-D30AF4DD9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972" y="23785286"/>
          <a:ext cx="3544303" cy="2503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W88"/>
  <sheetViews>
    <sheetView showGridLines="0" tabSelected="1" zoomScale="70" zoomScaleNormal="70" zoomScaleSheetLayoutView="80" workbookViewId="0">
      <selection activeCell="C27" sqref="C27"/>
    </sheetView>
  </sheetViews>
  <sheetFormatPr defaultColWidth="9.109375" defaultRowHeight="21" x14ac:dyDescent="0.4"/>
  <cols>
    <col min="1" max="1" width="5.33203125" style="2" customWidth="1"/>
    <col min="2" max="2" width="55.77734375" style="1" customWidth="1"/>
    <col min="3" max="3" width="70.6640625" style="1" customWidth="1"/>
    <col min="4" max="4" width="64.109375" style="1" customWidth="1"/>
    <col min="5" max="5" width="64.33203125" style="1" hidden="1" customWidth="1"/>
    <col min="6" max="6" width="10.6640625" style="1" customWidth="1"/>
    <col min="7" max="7" width="13.109375" style="1" customWidth="1"/>
    <col min="8" max="8" width="24.77734375" style="5" customWidth="1"/>
    <col min="9" max="9" width="27.6640625" style="5" customWidth="1"/>
    <col min="10" max="16384" width="9.109375" style="1"/>
  </cols>
  <sheetData>
    <row r="1" spans="1:10" x14ac:dyDescent="0.4">
      <c r="A1" s="2" t="s">
        <v>47</v>
      </c>
    </row>
    <row r="2" spans="1:10" x14ac:dyDescent="0.4">
      <c r="B2" s="87" t="s">
        <v>0</v>
      </c>
      <c r="C2" s="87"/>
      <c r="D2" s="87"/>
      <c r="E2" s="87"/>
      <c r="F2" s="87"/>
      <c r="G2" s="87"/>
      <c r="H2" s="87"/>
      <c r="I2" s="87"/>
    </row>
    <row r="4" spans="1:10" ht="29.25" customHeight="1" thickBot="1" x14ac:dyDescent="0.45">
      <c r="A4" s="88" t="s">
        <v>29</v>
      </c>
      <c r="B4" s="88"/>
      <c r="C4" s="88"/>
      <c r="D4" s="88"/>
      <c r="E4" s="88"/>
      <c r="F4" s="88"/>
      <c r="G4" s="88"/>
      <c r="H4" s="88"/>
      <c r="I4" s="88"/>
    </row>
    <row r="5" spans="1:10" ht="25.2" customHeight="1" thickBot="1" x14ac:dyDescent="0.45">
      <c r="A5" s="89" t="s">
        <v>1</v>
      </c>
      <c r="B5" s="90"/>
      <c r="C5" s="91"/>
      <c r="D5" s="81" t="s">
        <v>2</v>
      </c>
      <c r="E5" s="82"/>
      <c r="F5" s="82"/>
      <c r="G5" s="82"/>
      <c r="H5" s="82"/>
      <c r="I5" s="83"/>
      <c r="J5" s="16"/>
    </row>
    <row r="6" spans="1:10" ht="21.6" customHeight="1" thickBot="1" x14ac:dyDescent="0.45">
      <c r="A6" s="92"/>
      <c r="B6" s="93"/>
      <c r="C6" s="94"/>
      <c r="D6" s="81" t="s">
        <v>3</v>
      </c>
      <c r="E6" s="82"/>
      <c r="F6" s="82"/>
      <c r="G6" s="82"/>
      <c r="H6" s="82"/>
      <c r="I6" s="83"/>
      <c r="J6" s="16"/>
    </row>
    <row r="7" spans="1:10" ht="29.4" customHeight="1" thickBot="1" x14ac:dyDescent="0.45">
      <c r="A7" s="95"/>
      <c r="B7" s="96"/>
      <c r="C7" s="97"/>
      <c r="D7" s="81" t="s">
        <v>4</v>
      </c>
      <c r="E7" s="82"/>
      <c r="F7" s="82"/>
      <c r="G7" s="82"/>
      <c r="H7" s="82"/>
      <c r="I7" s="83"/>
      <c r="J7" s="16"/>
    </row>
    <row r="8" spans="1:10" ht="49.95" customHeight="1" thickBot="1" x14ac:dyDescent="0.45">
      <c r="A8" s="98" t="s">
        <v>5</v>
      </c>
      <c r="B8" s="99"/>
      <c r="C8" s="100"/>
      <c r="D8" s="84" t="s">
        <v>6</v>
      </c>
      <c r="E8" s="85"/>
      <c r="F8" s="85"/>
      <c r="G8" s="85"/>
      <c r="H8" s="85"/>
      <c r="I8" s="86"/>
      <c r="J8" s="17"/>
    </row>
    <row r="9" spans="1:10" ht="64.8" customHeight="1" thickBot="1" x14ac:dyDescent="0.45">
      <c r="A9" s="57" t="s">
        <v>32</v>
      </c>
      <c r="B9" s="57"/>
      <c r="C9" s="57"/>
      <c r="D9" s="57"/>
      <c r="E9" s="57"/>
      <c r="F9" s="57"/>
      <c r="G9" s="57"/>
      <c r="H9" s="57"/>
      <c r="I9" s="57"/>
    </row>
    <row r="10" spans="1:10" ht="0.6" hidden="1" customHeight="1" thickBot="1" x14ac:dyDescent="0.45">
      <c r="A10" s="1"/>
    </row>
    <row r="11" spans="1:10" ht="20.25" customHeight="1" x14ac:dyDescent="0.4">
      <c r="A11" s="64" t="s">
        <v>7</v>
      </c>
      <c r="B11" s="53" t="s">
        <v>8</v>
      </c>
      <c r="C11" s="54"/>
      <c r="D11" s="54"/>
      <c r="E11" s="36"/>
      <c r="F11" s="67" t="s">
        <v>23</v>
      </c>
      <c r="G11" s="68"/>
      <c r="H11" s="58" t="s">
        <v>9</v>
      </c>
      <c r="I11" s="61" t="s">
        <v>10</v>
      </c>
    </row>
    <row r="12" spans="1:10" x14ac:dyDescent="0.4">
      <c r="A12" s="65"/>
      <c r="B12" s="55"/>
      <c r="C12" s="56"/>
      <c r="D12" s="56"/>
      <c r="E12" s="37"/>
      <c r="F12" s="69"/>
      <c r="G12" s="70"/>
      <c r="H12" s="59"/>
      <c r="I12" s="62"/>
    </row>
    <row r="13" spans="1:10" s="3" customFormat="1" ht="29.4" customHeight="1" thickBot="1" x14ac:dyDescent="0.45">
      <c r="A13" s="65"/>
      <c r="B13" s="55"/>
      <c r="C13" s="56"/>
      <c r="D13" s="56"/>
      <c r="E13" s="37"/>
      <c r="F13" s="69"/>
      <c r="G13" s="70"/>
      <c r="H13" s="59"/>
      <c r="I13" s="62"/>
    </row>
    <row r="14" spans="1:10" s="4" customFormat="1" ht="51" customHeight="1" thickBot="1" x14ac:dyDescent="0.45">
      <c r="A14" s="66"/>
      <c r="B14" s="30" t="s">
        <v>11</v>
      </c>
      <c r="C14" s="29" t="s">
        <v>22</v>
      </c>
      <c r="D14" s="39" t="s">
        <v>27</v>
      </c>
      <c r="E14" s="38"/>
      <c r="F14" s="71"/>
      <c r="G14" s="72"/>
      <c r="H14" s="60"/>
      <c r="I14" s="63"/>
    </row>
    <row r="15" spans="1:10" s="4" customFormat="1" ht="32.4" hidden="1" customHeight="1" thickBot="1" x14ac:dyDescent="0.45">
      <c r="A15" s="73"/>
      <c r="B15" s="74"/>
      <c r="C15" s="74"/>
      <c r="D15" s="74"/>
      <c r="E15" s="74"/>
      <c r="F15" s="74"/>
      <c r="G15" s="74"/>
      <c r="H15" s="74"/>
      <c r="I15" s="75"/>
    </row>
    <row r="16" spans="1:10" s="4" customFormat="1" ht="32.4" customHeight="1" thickBot="1" x14ac:dyDescent="0.45">
      <c r="A16" s="76" t="s">
        <v>34</v>
      </c>
      <c r="B16" s="77"/>
      <c r="C16" s="77"/>
      <c r="D16" s="77"/>
      <c r="E16" s="77"/>
      <c r="F16" s="77"/>
      <c r="G16" s="77"/>
      <c r="H16" s="77"/>
      <c r="I16" s="78"/>
    </row>
    <row r="17" spans="1:9" s="4" customFormat="1" ht="171" customHeight="1" thickBot="1" x14ac:dyDescent="0.45">
      <c r="A17" s="40">
        <v>1</v>
      </c>
      <c r="B17" s="41" t="s">
        <v>37</v>
      </c>
      <c r="C17" s="33" t="s">
        <v>38</v>
      </c>
      <c r="D17" s="33"/>
      <c r="E17" s="33"/>
      <c r="F17" s="51">
        <v>20</v>
      </c>
      <c r="G17" s="52"/>
      <c r="H17" s="31"/>
      <c r="I17" s="32">
        <f>H17*F17</f>
        <v>0</v>
      </c>
    </row>
    <row r="18" spans="1:9" s="4" customFormat="1" ht="170.4" customHeight="1" thickBot="1" x14ac:dyDescent="0.45">
      <c r="A18" s="40">
        <v>2</v>
      </c>
      <c r="B18" s="41" t="s">
        <v>39</v>
      </c>
      <c r="C18" s="33" t="s">
        <v>40</v>
      </c>
      <c r="D18" s="33"/>
      <c r="E18" s="33"/>
      <c r="F18" s="51">
        <v>20</v>
      </c>
      <c r="G18" s="52"/>
      <c r="H18" s="31"/>
      <c r="I18" s="32">
        <f>H18*F18</f>
        <v>0</v>
      </c>
    </row>
    <row r="19" spans="1:9" s="4" customFormat="1" ht="148.80000000000001" customHeight="1" thickBot="1" x14ac:dyDescent="0.45">
      <c r="A19" s="27">
        <v>3</v>
      </c>
      <c r="B19" s="42" t="s">
        <v>41</v>
      </c>
      <c r="C19" s="28" t="s">
        <v>42</v>
      </c>
      <c r="D19" s="33"/>
      <c r="E19" s="33"/>
      <c r="F19" s="51">
        <v>20</v>
      </c>
      <c r="G19" s="52"/>
      <c r="H19" s="25"/>
      <c r="I19" s="26">
        <f>H19*F19</f>
        <v>0</v>
      </c>
    </row>
    <row r="20" spans="1:9" s="4" customFormat="1" ht="222" customHeight="1" thickBot="1" x14ac:dyDescent="0.45">
      <c r="A20" s="27">
        <v>4</v>
      </c>
      <c r="B20" s="42" t="s">
        <v>43</v>
      </c>
      <c r="C20" s="28" t="s">
        <v>44</v>
      </c>
      <c r="D20" s="33"/>
      <c r="E20" s="33"/>
      <c r="F20" s="51">
        <v>20</v>
      </c>
      <c r="G20" s="52"/>
      <c r="H20" s="25"/>
      <c r="I20" s="26">
        <f>H20*F20</f>
        <v>0</v>
      </c>
    </row>
    <row r="21" spans="1:9" s="4" customFormat="1" ht="32.4" customHeight="1" thickBot="1" x14ac:dyDescent="0.45">
      <c r="A21" s="44"/>
      <c r="B21" s="103" t="s">
        <v>33</v>
      </c>
      <c r="C21" s="104"/>
      <c r="D21" s="104"/>
      <c r="E21" s="104"/>
      <c r="F21" s="104"/>
      <c r="G21" s="105"/>
      <c r="H21" s="101">
        <f>SUM(I17:I20)</f>
        <v>0</v>
      </c>
      <c r="I21" s="102"/>
    </row>
    <row r="22" spans="1:9" s="4" customFormat="1" ht="45.6" customHeight="1" thickBot="1" x14ac:dyDescent="0.45">
      <c r="A22" s="76" t="s">
        <v>35</v>
      </c>
      <c r="B22" s="77"/>
      <c r="C22" s="77"/>
      <c r="D22" s="77"/>
      <c r="E22" s="77"/>
      <c r="F22" s="77"/>
      <c r="G22" s="77"/>
      <c r="H22" s="77"/>
      <c r="I22" s="78"/>
    </row>
    <row r="23" spans="1:9" s="4" customFormat="1" ht="229.8" customHeight="1" thickBot="1" x14ac:dyDescent="0.45">
      <c r="A23" s="27">
        <v>1</v>
      </c>
      <c r="B23" s="42" t="s">
        <v>45</v>
      </c>
      <c r="C23" s="28" t="s">
        <v>46</v>
      </c>
      <c r="D23" s="33"/>
      <c r="E23" s="33"/>
      <c r="F23" s="51">
        <v>20</v>
      </c>
      <c r="G23" s="52"/>
      <c r="H23" s="25"/>
      <c r="I23" s="26">
        <f t="shared" ref="I23:I27" si="0">H23*F23</f>
        <v>0</v>
      </c>
    </row>
    <row r="24" spans="1:9" s="4" customFormat="1" ht="35.4" customHeight="1" thickBot="1" x14ac:dyDescent="0.45">
      <c r="A24" s="103" t="s">
        <v>36</v>
      </c>
      <c r="B24" s="104"/>
      <c r="C24" s="104"/>
      <c r="D24" s="104"/>
      <c r="E24" s="104"/>
      <c r="F24" s="104"/>
      <c r="G24" s="105"/>
      <c r="H24" s="101">
        <f>SUM(I23)</f>
        <v>0</v>
      </c>
      <c r="I24" s="102"/>
    </row>
    <row r="25" spans="1:9" s="4" customFormat="1" ht="49.2" customHeight="1" thickBot="1" x14ac:dyDescent="0.45">
      <c r="A25" s="76" t="s">
        <v>49</v>
      </c>
      <c r="B25" s="77"/>
      <c r="C25" s="77"/>
      <c r="D25" s="77"/>
      <c r="E25" s="77"/>
      <c r="F25" s="77"/>
      <c r="G25" s="77"/>
      <c r="H25" s="77"/>
      <c r="I25" s="78"/>
    </row>
    <row r="26" spans="1:9" s="4" customFormat="1" ht="295.2" customHeight="1" thickBot="1" x14ac:dyDescent="0.45">
      <c r="A26" s="27">
        <v>1</v>
      </c>
      <c r="B26" s="42" t="s">
        <v>51</v>
      </c>
      <c r="C26" s="28" t="s">
        <v>53</v>
      </c>
      <c r="D26" s="33"/>
      <c r="E26" s="33"/>
      <c r="F26" s="51">
        <v>60</v>
      </c>
      <c r="G26" s="52"/>
      <c r="H26" s="25"/>
      <c r="I26" s="26">
        <f>H26*F26</f>
        <v>0</v>
      </c>
    </row>
    <row r="27" spans="1:9" s="4" customFormat="1" ht="270.60000000000002" customHeight="1" thickBot="1" x14ac:dyDescent="0.45">
      <c r="A27" s="27">
        <v>2</v>
      </c>
      <c r="B27" s="42" t="s">
        <v>52</v>
      </c>
      <c r="C27" s="28" t="s">
        <v>54</v>
      </c>
      <c r="D27" s="33"/>
      <c r="E27" s="33"/>
      <c r="F27" s="51">
        <v>60</v>
      </c>
      <c r="G27" s="52"/>
      <c r="H27" s="25"/>
      <c r="I27" s="26">
        <f>H27*F27</f>
        <v>0</v>
      </c>
    </row>
    <row r="28" spans="1:9" ht="21.6" thickBot="1" x14ac:dyDescent="0.45">
      <c r="A28" s="106" t="s">
        <v>50</v>
      </c>
      <c r="B28" s="107"/>
      <c r="C28" s="107"/>
      <c r="D28" s="107"/>
      <c r="E28" s="107"/>
      <c r="F28" s="107"/>
      <c r="G28" s="108"/>
      <c r="H28" s="79">
        <f>SUM(I26:I27)</f>
        <v>0</v>
      </c>
      <c r="I28" s="80"/>
    </row>
    <row r="29" spans="1:9" x14ac:dyDescent="0.4">
      <c r="A29" s="45" t="s">
        <v>28</v>
      </c>
      <c r="B29" s="45"/>
      <c r="C29" s="45"/>
      <c r="D29" s="45"/>
      <c r="E29" s="45"/>
      <c r="F29" s="45"/>
      <c r="G29" s="45"/>
      <c r="H29" s="45"/>
      <c r="I29" s="45"/>
    </row>
    <row r="30" spans="1:9" s="23" customFormat="1" x14ac:dyDescent="0.4">
      <c r="A30" s="21" t="s">
        <v>48</v>
      </c>
      <c r="B30" s="22"/>
      <c r="C30" s="22"/>
      <c r="D30" s="22"/>
      <c r="E30" s="22"/>
      <c r="H30" s="24"/>
      <c r="I30" s="24"/>
    </row>
    <row r="31" spans="1:9" s="23" customFormat="1" x14ac:dyDescent="0.4">
      <c r="A31" s="21" t="s">
        <v>24</v>
      </c>
      <c r="B31" s="22"/>
      <c r="C31" s="22"/>
      <c r="D31" s="22"/>
      <c r="E31" s="22"/>
      <c r="H31" s="24"/>
      <c r="I31" s="24"/>
    </row>
    <row r="32" spans="1:9" s="23" customFormat="1" x14ac:dyDescent="0.4">
      <c r="A32" s="21" t="s">
        <v>25</v>
      </c>
      <c r="B32" s="22"/>
      <c r="C32" s="22"/>
      <c r="D32" s="22"/>
      <c r="E32" s="22"/>
      <c r="H32" s="24"/>
      <c r="I32" s="24"/>
    </row>
    <row r="33" spans="1:257" s="23" customFormat="1" ht="14.4" customHeight="1" x14ac:dyDescent="0.4">
      <c r="A33" s="21"/>
      <c r="B33" s="22"/>
      <c r="C33" s="22"/>
      <c r="D33" s="22"/>
      <c r="E33" s="22"/>
      <c r="H33" s="24"/>
      <c r="I33" s="24"/>
    </row>
    <row r="34" spans="1:257" s="23" customFormat="1" ht="14.4" customHeight="1" x14ac:dyDescent="0.4">
      <c r="A34" s="43" t="s">
        <v>30</v>
      </c>
      <c r="B34" s="22"/>
      <c r="C34" s="22"/>
      <c r="D34" s="22"/>
      <c r="E34" s="22"/>
      <c r="H34" s="24"/>
      <c r="I34" s="24"/>
    </row>
    <row r="35" spans="1:257" s="23" customFormat="1" x14ac:dyDescent="0.4">
      <c r="A35" s="43" t="s">
        <v>26</v>
      </c>
      <c r="B35" s="22"/>
      <c r="C35" s="22"/>
      <c r="D35" s="22"/>
      <c r="E35" s="22"/>
      <c r="H35" s="24"/>
      <c r="I35" s="24"/>
    </row>
    <row r="36" spans="1:257" x14ac:dyDescent="0.4">
      <c r="A36" s="48" t="s">
        <v>12</v>
      </c>
      <c r="B36" s="48"/>
      <c r="C36" s="48"/>
      <c r="D36" s="48"/>
      <c r="E36" s="48"/>
      <c r="F36" s="48"/>
      <c r="G36" s="48"/>
      <c r="H36" s="48"/>
      <c r="I36" s="48"/>
    </row>
    <row r="37" spans="1:257" ht="27.6" customHeight="1" x14ac:dyDescent="0.4">
      <c r="A37" s="49" t="s">
        <v>21</v>
      </c>
      <c r="B37" s="49"/>
      <c r="C37" s="49"/>
      <c r="D37" s="49"/>
      <c r="E37" s="49"/>
      <c r="F37" s="49"/>
      <c r="G37" s="49"/>
      <c r="H37" s="49"/>
      <c r="I37" s="49"/>
    </row>
    <row r="38" spans="1:257" ht="27.6" customHeight="1" x14ac:dyDescent="0.4">
      <c r="A38" s="49" t="s">
        <v>31</v>
      </c>
      <c r="B38" s="49"/>
      <c r="C38" s="49"/>
      <c r="D38" s="49"/>
      <c r="E38" s="49"/>
      <c r="F38" s="49"/>
      <c r="G38" s="49"/>
      <c r="H38" s="49"/>
      <c r="I38" s="19"/>
    </row>
    <row r="39" spans="1:257" x14ac:dyDescent="0.4">
      <c r="A39" s="14" t="s">
        <v>13</v>
      </c>
      <c r="B39" s="14"/>
      <c r="C39" s="14"/>
      <c r="D39" s="34"/>
      <c r="E39" s="34"/>
      <c r="F39" s="14"/>
      <c r="G39" s="14"/>
      <c r="H39" s="14"/>
      <c r="I39" s="14"/>
    </row>
    <row r="40" spans="1:257" x14ac:dyDescent="0.4">
      <c r="A40" s="50" t="s">
        <v>14</v>
      </c>
      <c r="B40" s="50"/>
      <c r="C40" s="50"/>
      <c r="D40" s="50"/>
      <c r="E40" s="50"/>
      <c r="F40" s="50"/>
      <c r="G40" s="50"/>
      <c r="H40" s="50"/>
      <c r="I40" s="50"/>
    </row>
    <row r="41" spans="1:257" s="8" customFormat="1" ht="13.8" x14ac:dyDescent="0.25">
      <c r="A41" s="47" t="s">
        <v>19</v>
      </c>
      <c r="B41" s="47"/>
      <c r="C41" s="47"/>
      <c r="D41" s="47"/>
      <c r="E41" s="47"/>
      <c r="F41" s="47"/>
      <c r="G41" s="47"/>
      <c r="H41" s="47"/>
      <c r="I41" s="4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</row>
    <row r="42" spans="1:257" ht="23.4" customHeight="1" x14ac:dyDescent="0.4">
      <c r="A42" s="50" t="s">
        <v>15</v>
      </c>
      <c r="B42" s="50"/>
      <c r="C42" s="50"/>
      <c r="D42" s="50"/>
      <c r="E42" s="50"/>
      <c r="F42" s="50"/>
      <c r="G42" s="50"/>
      <c r="H42" s="50"/>
      <c r="I42" s="50"/>
    </row>
    <row r="43" spans="1:257" x14ac:dyDescent="0.4">
      <c r="A43" s="15" t="s">
        <v>18</v>
      </c>
      <c r="B43" s="14"/>
      <c r="C43" s="14"/>
      <c r="D43" s="34"/>
      <c r="E43" s="34"/>
      <c r="F43" s="14"/>
      <c r="G43" s="14"/>
      <c r="H43" s="14"/>
      <c r="I43" s="14"/>
    </row>
    <row r="44" spans="1:257" ht="11.4" customHeight="1" x14ac:dyDescent="0.4">
      <c r="A44" s="15"/>
      <c r="B44" s="14"/>
      <c r="C44" s="14"/>
      <c r="D44" s="34"/>
      <c r="E44" s="34"/>
      <c r="F44" s="14"/>
      <c r="G44" s="14"/>
      <c r="H44" s="14"/>
      <c r="I44" s="14"/>
    </row>
    <row r="45" spans="1:257" x14ac:dyDescent="0.4">
      <c r="A45" s="20"/>
      <c r="B45" s="11" t="s">
        <v>20</v>
      </c>
    </row>
    <row r="46" spans="1:257" x14ac:dyDescent="0.4">
      <c r="A46" s="20"/>
      <c r="B46" s="11"/>
    </row>
    <row r="47" spans="1:257" s="8" customFormat="1" ht="13.8" x14ac:dyDescent="0.25">
      <c r="A47" s="6"/>
      <c r="B47" s="13" t="s">
        <v>16</v>
      </c>
      <c r="C47" s="12"/>
      <c r="D47" s="12"/>
      <c r="E47" s="12"/>
      <c r="F47" s="10"/>
      <c r="G47" s="10"/>
      <c r="H47" s="9"/>
      <c r="I47" s="9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</row>
    <row r="48" spans="1:257" s="8" customFormat="1" ht="15.6" x14ac:dyDescent="0.3">
      <c r="A48" s="11"/>
      <c r="B48" s="46" t="s">
        <v>17</v>
      </c>
      <c r="C48" s="46"/>
      <c r="D48" s="35"/>
      <c r="E48" s="35"/>
      <c r="F48" s="10"/>
      <c r="G48" s="10"/>
      <c r="H48" s="9"/>
      <c r="I48" s="9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</row>
    <row r="49" spans="1:257" s="8" customFormat="1" ht="13.8" x14ac:dyDescent="0.25">
      <c r="A49" s="6"/>
      <c r="B49" s="12"/>
      <c r="C49" s="12"/>
      <c r="D49" s="12"/>
      <c r="E49" s="12"/>
      <c r="F49" s="10"/>
      <c r="G49" s="10"/>
      <c r="H49" s="9"/>
      <c r="I49" s="9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</row>
    <row r="50" spans="1:257" s="8" customFormat="1" ht="15.6" x14ac:dyDescent="0.3">
      <c r="A50" s="18"/>
      <c r="B50" s="12"/>
      <c r="C50" s="12"/>
      <c r="D50" s="12"/>
      <c r="E50" s="12"/>
      <c r="F50" s="10"/>
      <c r="G50" s="10"/>
      <c r="H50" s="9"/>
      <c r="I50" s="9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</row>
    <row r="51" spans="1:257" s="8" customFormat="1" ht="13.8" x14ac:dyDescent="0.25">
      <c r="A51" s="6"/>
      <c r="B51" s="10"/>
      <c r="C51" s="10"/>
      <c r="D51" s="10"/>
      <c r="E51" s="10"/>
      <c r="F51" s="10"/>
      <c r="G51" s="10"/>
      <c r="H51" s="9"/>
      <c r="I51" s="9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</row>
    <row r="52" spans="1:257" s="8" customFormat="1" ht="13.8" x14ac:dyDescent="0.25">
      <c r="A52" s="6"/>
      <c r="B52" s="10"/>
      <c r="C52" s="10"/>
      <c r="D52" s="10"/>
      <c r="E52" s="10"/>
      <c r="F52" s="10"/>
      <c r="G52" s="10"/>
      <c r="H52" s="9"/>
      <c r="I52" s="9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</row>
    <row r="53" spans="1:257" s="8" customFormat="1" ht="13.8" x14ac:dyDescent="0.25">
      <c r="A53" s="6"/>
      <c r="B53" s="10"/>
      <c r="C53" s="10"/>
      <c r="D53" s="10"/>
      <c r="E53" s="10"/>
      <c r="F53" s="10"/>
      <c r="G53" s="10"/>
      <c r="H53" s="9"/>
      <c r="I53" s="9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</row>
    <row r="54" spans="1:257" x14ac:dyDescent="0.4">
      <c r="A54" s="1"/>
      <c r="H54" s="1"/>
      <c r="I54" s="1"/>
    </row>
    <row r="55" spans="1:257" x14ac:dyDescent="0.4">
      <c r="A55" s="1"/>
      <c r="H55" s="1"/>
      <c r="I55" s="1"/>
    </row>
    <row r="56" spans="1:257" x14ac:dyDescent="0.4">
      <c r="A56" s="1"/>
      <c r="H56" s="1"/>
      <c r="I56" s="1"/>
    </row>
    <row r="57" spans="1:257" x14ac:dyDescent="0.4">
      <c r="A57" s="1"/>
      <c r="H57" s="1"/>
      <c r="I57" s="1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pans="1:9" x14ac:dyDescent="0.4">
      <c r="A65" s="1"/>
      <c r="H65" s="1"/>
      <c r="I65" s="1"/>
    </row>
    <row r="66" spans="1:9" x14ac:dyDescent="0.4">
      <c r="A66" s="1"/>
      <c r="H66" s="1"/>
      <c r="I66" s="1"/>
    </row>
    <row r="67" spans="1:9" x14ac:dyDescent="0.4">
      <c r="A67" s="1"/>
      <c r="H67" s="1"/>
      <c r="I67" s="1"/>
    </row>
    <row r="68" spans="1:9" x14ac:dyDescent="0.4">
      <c r="A68" s="1"/>
      <c r="H68" s="1"/>
      <c r="I68" s="1"/>
    </row>
    <row r="69" spans="1:9" x14ac:dyDescent="0.4">
      <c r="A69" s="1"/>
      <c r="H69" s="1"/>
      <c r="I69" s="1"/>
    </row>
    <row r="70" spans="1:9" x14ac:dyDescent="0.4">
      <c r="A70" s="1"/>
      <c r="H70" s="1"/>
      <c r="I70" s="1"/>
    </row>
    <row r="71" spans="1:9" x14ac:dyDescent="0.4">
      <c r="A71" s="1"/>
      <c r="H71" s="1"/>
      <c r="I71" s="1"/>
    </row>
    <row r="72" spans="1:9" x14ac:dyDescent="0.4">
      <c r="A72" s="1"/>
      <c r="H72" s="1"/>
      <c r="I72" s="1"/>
    </row>
    <row r="73" spans="1:9" x14ac:dyDescent="0.4">
      <c r="A73" s="1"/>
      <c r="H73" s="1"/>
      <c r="I73" s="1"/>
    </row>
    <row r="74" spans="1:9" x14ac:dyDescent="0.4">
      <c r="A74" s="1"/>
      <c r="H74" s="1"/>
      <c r="I74" s="1"/>
    </row>
    <row r="75" spans="1:9" x14ac:dyDescent="0.4">
      <c r="A75" s="1"/>
      <c r="H75" s="1"/>
      <c r="I75" s="1"/>
    </row>
    <row r="76" spans="1:9" x14ac:dyDescent="0.4">
      <c r="A76" s="1"/>
      <c r="H76" s="1"/>
      <c r="I76" s="1"/>
    </row>
    <row r="77" spans="1:9" x14ac:dyDescent="0.4">
      <c r="A77" s="1"/>
      <c r="H77" s="1"/>
      <c r="I77" s="1"/>
    </row>
    <row r="78" spans="1:9" x14ac:dyDescent="0.4">
      <c r="A78" s="1"/>
      <c r="H78" s="1"/>
      <c r="I78" s="1"/>
    </row>
    <row r="79" spans="1:9" x14ac:dyDescent="0.4">
      <c r="A79" s="1"/>
      <c r="H79" s="1"/>
      <c r="I79" s="1"/>
    </row>
    <row r="80" spans="1:9" x14ac:dyDescent="0.4">
      <c r="A80" s="1"/>
      <c r="H80" s="1"/>
      <c r="I80" s="1"/>
    </row>
    <row r="81" spans="1:9" x14ac:dyDescent="0.4">
      <c r="A81" s="1"/>
      <c r="H81" s="1"/>
      <c r="I81" s="1"/>
    </row>
    <row r="82" spans="1:9" x14ac:dyDescent="0.4">
      <c r="A82" s="1"/>
      <c r="H82" s="1"/>
      <c r="I82" s="1"/>
    </row>
    <row r="83" spans="1:9" x14ac:dyDescent="0.4">
      <c r="A83" s="1"/>
      <c r="H83" s="1"/>
      <c r="I83" s="1"/>
    </row>
    <row r="84" spans="1:9" x14ac:dyDescent="0.4">
      <c r="A84" s="1"/>
      <c r="H84" s="1"/>
      <c r="I84" s="1"/>
    </row>
    <row r="85" spans="1:9" x14ac:dyDescent="0.4">
      <c r="A85" s="1"/>
      <c r="H85" s="1"/>
      <c r="I85" s="1"/>
    </row>
    <row r="86" spans="1:9" x14ac:dyDescent="0.4">
      <c r="A86" s="1"/>
      <c r="H86" s="1"/>
      <c r="I86" s="1"/>
    </row>
    <row r="87" spans="1:9" x14ac:dyDescent="0.4">
      <c r="A87" s="1"/>
      <c r="H87" s="1"/>
      <c r="I87" s="1"/>
    </row>
    <row r="88" spans="1:9" x14ac:dyDescent="0.4">
      <c r="A88" s="1"/>
      <c r="H88" s="1"/>
      <c r="I88" s="1"/>
    </row>
  </sheetData>
  <mergeCells count="39">
    <mergeCell ref="D5:I5"/>
    <mergeCell ref="D6:I6"/>
    <mergeCell ref="D7:I7"/>
    <mergeCell ref="D8:I8"/>
    <mergeCell ref="B2:I2"/>
    <mergeCell ref="A4:I4"/>
    <mergeCell ref="A5:C7"/>
    <mergeCell ref="A8:C8"/>
    <mergeCell ref="F19:G19"/>
    <mergeCell ref="H28:I28"/>
    <mergeCell ref="F20:G20"/>
    <mergeCell ref="F23:G23"/>
    <mergeCell ref="F26:G26"/>
    <mergeCell ref="A22:I22"/>
    <mergeCell ref="B21:G21"/>
    <mergeCell ref="H21:I21"/>
    <mergeCell ref="F27:G27"/>
    <mergeCell ref="A24:G24"/>
    <mergeCell ref="H24:I24"/>
    <mergeCell ref="A25:I25"/>
    <mergeCell ref="F18:G18"/>
    <mergeCell ref="F17:G17"/>
    <mergeCell ref="B11:D13"/>
    <mergeCell ref="A9:I9"/>
    <mergeCell ref="H11:H14"/>
    <mergeCell ref="I11:I14"/>
    <mergeCell ref="A11:A14"/>
    <mergeCell ref="F11:G14"/>
    <mergeCell ref="A15:I15"/>
    <mergeCell ref="A16:I16"/>
    <mergeCell ref="A29:I29"/>
    <mergeCell ref="A28:G28"/>
    <mergeCell ref="B48:C48"/>
    <mergeCell ref="A41:I41"/>
    <mergeCell ref="A36:I36"/>
    <mergeCell ref="A37:I37"/>
    <mergeCell ref="A40:I40"/>
    <mergeCell ref="A42:I42"/>
    <mergeCell ref="A38:H38"/>
  </mergeCells>
  <phoneticPr fontId="12" type="noConversion"/>
  <pageMargins left="0.11811023622047245" right="0.11811023622047245" top="0" bottom="0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2026-09-17T14:03:20Z</dcterms:modified>
  <cp:category/>
  <cp:contentStatus/>
</cp:coreProperties>
</file>