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BB028D2-1C77-4AFA-8438-B1B05B339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Пропозиція_товари!$A$1:$M$58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6" l="1"/>
  <c r="H33" i="6"/>
  <c r="H32" i="6"/>
  <c r="H31" i="6"/>
  <c r="H30" i="6"/>
  <c r="H29" i="6"/>
  <c r="H28" i="6"/>
  <c r="H27" i="6"/>
  <c r="G35" i="6" l="1"/>
</calcChain>
</file>

<file path=xl/sharedStrings.xml><?xml version="1.0" encoding="utf-8"?>
<sst xmlns="http://schemas.openxmlformats.org/spreadsheetml/2006/main" count="51" uniqueCount="51">
  <si>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</si>
  <si>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</si>
  <si>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</si>
  <si>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</si>
  <si>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</si>
  <si>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</si>
  <si>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</si>
  <si>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</si>
  <si>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</si>
  <si>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</si>
  <si>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</si>
  <si>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</si>
  <si>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</si>
  <si>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</si>
  <si>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</si>
  <si>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</si>
  <si>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</si>
  <si>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</si>
  <si>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</si>
  <si>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</si>
  <si>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</si>
  <si>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</si>
  <si>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</si>
  <si>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</si>
  <si>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</si>
  <si>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 xml:space="preserve"> **Закупівля відбувається одним лотом.</t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</si>
  <si>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</si>
  <si>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</si>
  <si>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</si>
  <si>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</si>
  <si>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</si>
  <si>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Вартість доставки, розвантаження та завантаження товару, брендування та пакування мають бути включеними у вартість набору.
Переможець закупівлі зобов'язаний поставити продукцію у відповідності до поданої ним цінової пропозиції без внесення додаткових змін.
У разі виявлення неякісного товару або такого, що не відповідає умовам договору, учасник-переможець зобов’язаний замінити неякісний товар протягом 5 робочих днів з моменту виявлення неякісного товару на якісний без будь-якої додаткової оплати з боку замовника.</t>
    </r>
  </si>
  <si>
    <t xml:space="preserve"> Всього вартість пропозиції, грн*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</si>
  <si>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Засобів реабілітації для бенефіціарів</t>
    </r>
    <r>
      <rPr>
        <b/>
        <sz val="11"/>
        <color rgb="FFFF0000"/>
        <rFont val="Times New Roman"/>
        <family val="1"/>
        <charset val="204"/>
      </rPr>
      <t>.</t>
    </r>
  </si>
  <si>
    <t>Східці для ванни з поручнем</t>
  </si>
  <si>
    <t>Висота поручня ступенів становить 110 см . Висота , см 42 Ширина, см 36 Висота поручня , см 110 Навантаження , кг 120 Маса з поручнем , кг 4,0</t>
  </si>
  <si>
    <t>Сидіння для ванни поглиблене зі спинкою</t>
  </si>
  <si>
    <t>Ширина спинки: 37 см; Висота спинки (від сидіння): 23 см; Внутрішня ширина ванни: 56 см; Навантаження: 130 кг; Маса, кг: 4,0</t>
  </si>
  <si>
    <t>Стілець – туалет регульований за висотою складаний 120-180</t>
  </si>
  <si>
    <t>Модель складається при їх транспортуванні та  регулюються по висоті 
Довжина, см 40-60
Ширина, см 60-80
Навантаження,  кг 120-180</t>
  </si>
  <si>
    <t>Стілець – туалет регульований за висотою складаний 100</t>
  </si>
  <si>
    <t>Модель складається при їх транспортуванні та  регулюються по висоті 
Довжина, см 30-50
Ширина, см 40-60
Навантаження,  кг  до 100</t>
  </si>
  <si>
    <t>Ходунки-рамки складані, регульовані за висотою</t>
  </si>
  <si>
    <t>Довжина, см 48
Ширина спереду, см 53
Ширина ззаду, см 57
Навантаження, кг 100
Внутрішній діаметр накостильника, мм 28х4</t>
  </si>
  <si>
    <t>Палиця алюмінієва регульована за висотою</t>
  </si>
  <si>
    <t>Висота , см 71,5-94
Довжина рукоятки , см 12
Крок висоти , см 2,5
Навантаження , кг 100
Внутрішній діаметр накостильника, мм 19</t>
  </si>
  <si>
    <t>Клейонка підкладна 1,5 м</t>
  </si>
  <si>
    <t>Виготовлено на основі бавовняних тканин
ширина: не менш як 0,85 м
довжина: 150 см
колір: помаранчевий, зелений, блакитний
упаковка: індивідуальна (полімерний пакет)</t>
  </si>
  <si>
    <t>Підставка на унітаз з туалетним сидінням регульована</t>
  </si>
  <si>
    <t>Довжина  40 см
Максимальна висот  74 мм
Максимальне навантаження  100 кг
Матеріал виготовлення рами
Алюміній
Матеріал виготовлення стільчика
Пластик
Мінімальна висота   63 мм
Наявність спинки   Немає
Регулювання висоти   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</si>
  <si>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№120_ІК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</si>
</sst>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14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9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18" fillId="0" borderId="14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4" fontId="13" fillId="2" borderId="7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424544</xdr:colOff>
      <xdr:row>26</xdr:row>
      <xdr:rowOff>283029</xdr:rowOff>
    </xdr:from>
    <xdr:to>
      <xdr:col>1</xdr:col>
      <xdr:colOff>1973862</xdr:colOff>
      <xdr:row>26</xdr:row>
      <xdr:rowOff>1589315</xdr:rowOff>
    </xdr:to>
    <xdr:pic>
      <xdr:nvPicPr>
        <xdr:cNvPr id="10" name="Picture 1" descr="Східці для ванни з поручнем MEDOK">
          <a:extLst>
            <a:ext uri="{FF2B5EF4-FFF2-40B4-BE49-F238E27FC236}">
              <a16:creationId xmlns:a16="http://schemas.microsoft.com/office/drawing/2014/main" id="{3EFC39BD-889A-457F-A0FE-2DF2FEBF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4658" y="5029200"/>
          <a:ext cx="1549318" cy="130628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370114</xdr:colOff>
      <xdr:row>27</xdr:row>
      <xdr:rowOff>390527</xdr:rowOff>
    </xdr:from>
    <xdr:to>
      <xdr:col>1</xdr:col>
      <xdr:colOff>1654630</xdr:colOff>
      <xdr:row>27</xdr:row>
      <xdr:rowOff>1675043</xdr:rowOff>
    </xdr:to>
    <xdr:pic>
      <xdr:nvPicPr>
        <xdr:cNvPr id="11" name="Picture 2" descr="Сидіння для ванни поглиблене зі спинкою MEDOK">
          <a:extLst>
            <a:ext uri="{FF2B5EF4-FFF2-40B4-BE49-F238E27FC236}">
              <a16:creationId xmlns:a16="http://schemas.microsoft.com/office/drawing/2014/main" id="{78EB3009-8A82-467B-815E-40B1A547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0228" y="6856641"/>
          <a:ext cx="1284516" cy="128451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653143</xdr:colOff>
      <xdr:row>28</xdr:row>
      <xdr:rowOff>468086</xdr:rowOff>
    </xdr:from>
    <xdr:to>
      <xdr:col>1</xdr:col>
      <xdr:colOff>1714500</xdr:colOff>
      <xdr:row>28</xdr:row>
      <xdr:rowOff>1805229</xdr:rowOff>
    </xdr:to>
    <xdr:pic>
      <xdr:nvPicPr>
        <xdr:cNvPr id="12" name="Picture 8" descr="Стілець – туалет регульований за висотою складаний MEDOK">
          <a:extLst>
            <a:ext uri="{FF2B5EF4-FFF2-40B4-BE49-F238E27FC236}">
              <a16:creationId xmlns:a16="http://schemas.microsoft.com/office/drawing/2014/main" id="{28D87AE5-DF1B-4439-977F-AB5BFEB1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3257" y="8654143"/>
          <a:ext cx="1061357" cy="133714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598714</xdr:colOff>
      <xdr:row>29</xdr:row>
      <xdr:rowOff>457200</xdr:rowOff>
    </xdr:from>
    <xdr:to>
      <xdr:col>1</xdr:col>
      <xdr:colOff>1792059</xdr:colOff>
      <xdr:row>29</xdr:row>
      <xdr:rowOff>1960627</xdr:rowOff>
    </xdr:to>
    <xdr:pic>
      <xdr:nvPicPr>
        <xdr:cNvPr id="13" name="Picture 8" descr="Стілець – туалет регульований за висотою складаний MEDOK">
          <a:extLst>
            <a:ext uri="{FF2B5EF4-FFF2-40B4-BE49-F238E27FC236}">
              <a16:creationId xmlns:a16="http://schemas.microsoft.com/office/drawing/2014/main" id="{DCC8EA00-17B9-4F0B-AE4A-0ED01B83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8828" y="10526486"/>
          <a:ext cx="1193345" cy="150342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478972</xdr:colOff>
      <xdr:row>30</xdr:row>
      <xdr:rowOff>457200</xdr:rowOff>
    </xdr:from>
    <xdr:to>
      <xdr:col>1</xdr:col>
      <xdr:colOff>1989364</xdr:colOff>
      <xdr:row>30</xdr:row>
      <xdr:rowOff>1589994</xdr:rowOff>
    </xdr:to>
    <xdr:pic>
      <xdr:nvPicPr>
        <xdr:cNvPr id="14" name="Picture 10" descr="Ходунки-рамки складані, регульовані за висотою,  крокуючі MEDOK">
          <a:extLst>
            <a:ext uri="{FF2B5EF4-FFF2-40B4-BE49-F238E27FC236}">
              <a16:creationId xmlns:a16="http://schemas.microsoft.com/office/drawing/2014/main" id="{A36980D1-C466-4B52-A647-462CE6B4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49086" y="12529457"/>
          <a:ext cx="1510392" cy="113279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576943</xdr:colOff>
      <xdr:row>31</xdr:row>
      <xdr:rowOff>402772</xdr:rowOff>
    </xdr:from>
    <xdr:to>
      <xdr:col>1</xdr:col>
      <xdr:colOff>1850570</xdr:colOff>
      <xdr:row>31</xdr:row>
      <xdr:rowOff>1676399</xdr:rowOff>
    </xdr:to>
    <xdr:pic>
      <xdr:nvPicPr>
        <xdr:cNvPr id="15" name="Picture 14" descr="Палиця алюмінієва регульована за висотою MEDOK 01-010">
          <a:extLst>
            <a:ext uri="{FF2B5EF4-FFF2-40B4-BE49-F238E27FC236}">
              <a16:creationId xmlns:a16="http://schemas.microsoft.com/office/drawing/2014/main" id="{32625284-F77C-4700-A963-AE89354A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47057" y="14129658"/>
          <a:ext cx="1273627" cy="127362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598714</xdr:colOff>
      <xdr:row>32</xdr:row>
      <xdr:rowOff>250371</xdr:rowOff>
    </xdr:from>
    <xdr:to>
      <xdr:col>1</xdr:col>
      <xdr:colOff>1889448</xdr:colOff>
      <xdr:row>32</xdr:row>
      <xdr:rowOff>1540370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94E527C-3DB3-48E0-9F7C-6747656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828" y="15740742"/>
          <a:ext cx="1290734" cy="1289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424543</xdr:colOff>
      <xdr:row>33</xdr:row>
      <xdr:rowOff>435429</xdr:rowOff>
    </xdr:from>
    <xdr:to>
      <xdr:col>1</xdr:col>
      <xdr:colOff>1936617</xdr:colOff>
      <xdr:row>33</xdr:row>
      <xdr:rowOff>1945823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74FB215B-9347-48ED-82FD-7C6459E7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794657" y="17547772"/>
          <a:ext cx="1512074" cy="1510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V96"/>
  <sheetViews>
    <sheetView showGridLines="0" tabSelected="1" view="pageBreakPreview" zoomScale="70" zoomScaleNormal="70" zoomScaleSheetLayoutView="70" workbookViewId="0">
      <selection activeCell="A2" sqref="A2"/>
    </sheetView>
  </sheetViews>
  <sheetFormatPr defaultColWidth="9.109375" defaultRowHeight="21" x14ac:dyDescent="0.4"/>
  <cols>
    <col min="1" max="1" width="5.33203125" style="2" customWidth="1"/>
    <col min="2" max="2" width="36.44140625" style="1" customWidth="1"/>
    <col min="3" max="3" width="65.21875" style="1" customWidth="1"/>
    <col min="4" max="4" width="47.5546875" style="1" customWidth="1"/>
    <col min="5" max="5" width="10.6640625" style="1" customWidth="1"/>
    <col min="6" max="6" width="8.5546875" style="1" customWidth="1"/>
    <col min="7" max="7" width="17.109375" style="5" customWidth="1"/>
    <col min="8" max="8" width="16.109375" style="5" customWidth="1"/>
    <col min="9" max="9" width="9.109375" style="1"/>
    <col min="10" max="10" width="0.77734375" style="1" customWidth="1"/>
    <col min="11" max="11" width="2.77734375" style="1" customWidth="1"/>
    <col min="12" max="13" width="9.109375" style="1" hidden="1" customWidth="1"/>
    <col min="14" max="16384" width="9.109375" style="1"/>
  </cols>
  <sheetData>
    <row r="1" spans="1:9" x14ac:dyDescent="0.4">
      <c r="A1" s="2" t="s">
        <v>50</v>
      </c>
    </row>
    <row r="2" spans="1:9" x14ac:dyDescent="0.4">
      <c r="B2" s="43" t="s">
        <v>0</v>
      </c>
      <c r="C2" s="43"/>
      <c r="D2" s="43"/>
      <c r="E2" s="43"/>
      <c r="F2" s="43"/>
      <c r="G2" s="43"/>
      <c r="H2" s="43"/>
    </row>
    <row r="4" spans="1:9" ht="13.2" customHeight="1" thickBot="1" x14ac:dyDescent="0.45">
      <c r="A4" s="44" t="s">
        <v>33</v>
      </c>
      <c r="B4" s="44"/>
      <c r="C4" s="44"/>
      <c r="D4" s="44"/>
      <c r="E4" s="44"/>
      <c r="F4" s="44"/>
      <c r="G4" s="44"/>
      <c r="H4" s="44"/>
    </row>
    <row r="5" spans="1:9" ht="25.2" customHeight="1" thickBot="1" x14ac:dyDescent="0.45">
      <c r="A5" s="45" t="s">
        <v>1</v>
      </c>
      <c r="B5" s="46"/>
      <c r="C5" s="47"/>
      <c r="D5" s="65" t="s">
        <v>2</v>
      </c>
      <c r="E5" s="66"/>
      <c r="F5" s="66"/>
      <c r="G5" s="66"/>
      <c r="H5" s="67"/>
      <c r="I5" s="16"/>
    </row>
    <row r="6" spans="1:9" ht="21.6" customHeight="1" thickBot="1" x14ac:dyDescent="0.45">
      <c r="A6" s="48"/>
      <c r="B6" s="49"/>
      <c r="C6" s="50"/>
      <c r="D6" s="65" t="s">
        <v>3</v>
      </c>
      <c r="E6" s="66"/>
      <c r="F6" s="66"/>
      <c r="G6" s="66"/>
      <c r="H6" s="67"/>
      <c r="I6" s="16"/>
    </row>
    <row r="7" spans="1:9" ht="29.4" customHeight="1" thickBot="1" x14ac:dyDescent="0.45">
      <c r="A7" s="51"/>
      <c r="B7" s="52"/>
      <c r="C7" s="53"/>
      <c r="D7" s="65" t="s">
        <v>4</v>
      </c>
      <c r="E7" s="66"/>
      <c r="F7" s="66"/>
      <c r="G7" s="66"/>
      <c r="H7" s="67"/>
      <c r="I7" s="16"/>
    </row>
    <row r="8" spans="1:9" ht="28.8" customHeight="1" thickBot="1" x14ac:dyDescent="0.45">
      <c r="A8" s="54" t="s">
        <v>5</v>
      </c>
      <c r="B8" s="55"/>
      <c r="C8" s="56"/>
      <c r="D8" s="68" t="s">
        <v>6</v>
      </c>
      <c r="E8" s="69"/>
      <c r="F8" s="69"/>
      <c r="G8" s="69"/>
      <c r="H8" s="70"/>
      <c r="I8" s="17"/>
    </row>
    <row r="9" spans="1:9" ht="28.8" customHeight="1" x14ac:dyDescent="0.4">
      <c r="A9" s="60" t="s">
        <v>31</v>
      </c>
      <c r="B9" s="60"/>
      <c r="C9" s="60"/>
      <c r="D9" s="60"/>
      <c r="E9" s="60"/>
      <c r="F9" s="60"/>
      <c r="G9" s="60"/>
      <c r="H9" s="60"/>
      <c r="I9" s="17"/>
    </row>
    <row r="10" spans="1:9" ht="28.8" customHeight="1" x14ac:dyDescent="0.4">
      <c r="A10" s="61"/>
      <c r="B10" s="61"/>
      <c r="C10" s="61"/>
      <c r="D10" s="61"/>
      <c r="E10" s="61"/>
      <c r="F10" s="61"/>
      <c r="G10" s="61"/>
      <c r="H10" s="61"/>
      <c r="I10" s="17"/>
    </row>
    <row r="11" spans="1:9" ht="29.4" customHeight="1" thickBot="1" x14ac:dyDescent="0.45">
      <c r="A11" s="61"/>
      <c r="B11" s="61"/>
      <c r="C11" s="61"/>
      <c r="D11" s="61"/>
      <c r="E11" s="61"/>
      <c r="F11" s="61"/>
      <c r="G11" s="61"/>
      <c r="H11" s="61"/>
    </row>
    <row r="12" spans="1:9" ht="0.6" hidden="1" customHeight="1" thickBot="1" x14ac:dyDescent="0.45">
      <c r="A12" s="1"/>
    </row>
    <row r="13" spans="1:9" ht="0.6" hidden="1" customHeight="1" x14ac:dyDescent="0.4">
      <c r="A13" s="1"/>
    </row>
    <row r="14" spans="1:9" ht="0.6" hidden="1" customHeight="1" x14ac:dyDescent="0.4">
      <c r="A14" s="1"/>
    </row>
    <row r="15" spans="1:9" ht="0.6" hidden="1" customHeight="1" x14ac:dyDescent="0.4">
      <c r="A15" s="1"/>
    </row>
    <row r="16" spans="1:9" ht="0.6" hidden="1" customHeight="1" x14ac:dyDescent="0.4">
      <c r="A16" s="1"/>
    </row>
    <row r="17" spans="1:8" ht="0.6" hidden="1" customHeight="1" x14ac:dyDescent="0.4">
      <c r="A17" s="1"/>
    </row>
    <row r="18" spans="1:8" ht="0.6" hidden="1" customHeight="1" x14ac:dyDescent="0.4">
      <c r="A18" s="1"/>
    </row>
    <row r="19" spans="1:8" ht="0.6" hidden="1" customHeight="1" x14ac:dyDescent="0.4">
      <c r="A19" s="1"/>
    </row>
    <row r="20" spans="1:8" ht="0.6" hidden="1" customHeight="1" x14ac:dyDescent="0.4">
      <c r="A20" s="1"/>
    </row>
    <row r="21" spans="1:8" ht="20.25" customHeight="1" x14ac:dyDescent="0.4">
      <c r="A21" s="81" t="s">
        <v>7</v>
      </c>
      <c r="B21" s="71" t="s">
        <v>8</v>
      </c>
      <c r="C21" s="72"/>
      <c r="D21" s="72"/>
      <c r="E21" s="84" t="s">
        <v>26</v>
      </c>
      <c r="F21" s="85"/>
      <c r="G21" s="75" t="s">
        <v>9</v>
      </c>
      <c r="H21" s="78" t="s">
        <v>10</v>
      </c>
    </row>
    <row r="22" spans="1:8" ht="12.6" customHeight="1" x14ac:dyDescent="0.4">
      <c r="A22" s="82"/>
      <c r="B22" s="73"/>
      <c r="C22" s="74"/>
      <c r="D22" s="74"/>
      <c r="E22" s="86"/>
      <c r="F22" s="87"/>
      <c r="G22" s="76"/>
      <c r="H22" s="79"/>
    </row>
    <row r="23" spans="1:8" s="3" customFormat="1" ht="4.2" customHeight="1" thickBot="1" x14ac:dyDescent="0.45">
      <c r="A23" s="82"/>
      <c r="B23" s="73"/>
      <c r="C23" s="74"/>
      <c r="D23" s="74"/>
      <c r="E23" s="86"/>
      <c r="F23" s="87"/>
      <c r="G23" s="76"/>
      <c r="H23" s="79"/>
    </row>
    <row r="24" spans="1:8" s="4" customFormat="1" ht="67.8" customHeight="1" thickBot="1" x14ac:dyDescent="0.45">
      <c r="A24" s="83"/>
      <c r="B24" s="25" t="s">
        <v>11</v>
      </c>
      <c r="C24" s="24" t="s">
        <v>21</v>
      </c>
      <c r="D24" s="34" t="s">
        <v>24</v>
      </c>
      <c r="E24" s="88"/>
      <c r="F24" s="89"/>
      <c r="G24" s="77"/>
      <c r="H24" s="80"/>
    </row>
    <row r="25" spans="1:8" s="4" customFormat="1" ht="42.6" hidden="1" customHeight="1" thickBot="1" x14ac:dyDescent="0.45">
      <c r="A25" s="57"/>
      <c r="B25" s="64"/>
      <c r="C25" s="64"/>
      <c r="D25" s="64"/>
      <c r="E25" s="64"/>
      <c r="F25" s="64"/>
      <c r="G25" s="64"/>
      <c r="H25" s="63"/>
    </row>
    <row r="26" spans="1:8" s="4" customFormat="1" ht="2.4" hidden="1" customHeight="1" thickBot="1" x14ac:dyDescent="0.45">
      <c r="A26" s="57"/>
      <c r="B26" s="58"/>
      <c r="C26" s="58"/>
      <c r="D26" s="58"/>
      <c r="E26" s="58"/>
      <c r="F26" s="58"/>
      <c r="G26" s="58"/>
      <c r="H26" s="59"/>
    </row>
    <row r="27" spans="1:8" s="4" customFormat="1" ht="135.6" customHeight="1" thickBot="1" x14ac:dyDescent="0.45">
      <c r="A27" s="31">
        <v>1</v>
      </c>
      <c r="B27" s="42" t="s">
        <v>34</v>
      </c>
      <c r="C27" s="30" t="s">
        <v>35</v>
      </c>
      <c r="D27" s="28"/>
      <c r="E27" s="62">
        <v>10</v>
      </c>
      <c r="F27" s="63">
        <v>28</v>
      </c>
      <c r="G27" s="40"/>
      <c r="H27" s="29">
        <f t="shared" ref="H27:H34" si="0">G27*E27</f>
        <v>0</v>
      </c>
    </row>
    <row r="28" spans="1:8" s="4" customFormat="1" ht="135.6" customHeight="1" thickBot="1" x14ac:dyDescent="0.45">
      <c r="A28" s="31">
        <v>2</v>
      </c>
      <c r="B28" s="42" t="s">
        <v>36</v>
      </c>
      <c r="C28" s="41" t="s">
        <v>37</v>
      </c>
      <c r="D28" s="28"/>
      <c r="E28" s="62">
        <v>10</v>
      </c>
      <c r="F28" s="63">
        <v>56</v>
      </c>
      <c r="G28" s="28"/>
      <c r="H28" s="29">
        <f t="shared" si="0"/>
        <v>0</v>
      </c>
    </row>
    <row r="29" spans="1:8" s="4" customFormat="1" ht="148.19999999999999" customHeight="1" thickBot="1" x14ac:dyDescent="0.45">
      <c r="A29" s="31">
        <v>3</v>
      </c>
      <c r="B29" s="42" t="s">
        <v>38</v>
      </c>
      <c r="C29" s="30" t="s">
        <v>39</v>
      </c>
      <c r="D29" s="28"/>
      <c r="E29" s="62">
        <v>2</v>
      </c>
      <c r="F29" s="63">
        <v>140</v>
      </c>
      <c r="G29" s="28"/>
      <c r="H29" s="29">
        <f t="shared" si="0"/>
        <v>0</v>
      </c>
    </row>
    <row r="30" spans="1:8" s="4" customFormat="1" ht="157.80000000000001" customHeight="1" thickBot="1" x14ac:dyDescent="0.45">
      <c r="A30" s="31">
        <v>4</v>
      </c>
      <c r="B30" s="42" t="s">
        <v>40</v>
      </c>
      <c r="C30" s="30" t="s">
        <v>41</v>
      </c>
      <c r="D30" s="28"/>
      <c r="E30" s="62">
        <v>3</v>
      </c>
      <c r="F30" s="63">
        <v>140</v>
      </c>
      <c r="G30" s="28"/>
      <c r="H30" s="29">
        <f t="shared" si="0"/>
        <v>0</v>
      </c>
    </row>
    <row r="31" spans="1:8" s="4" customFormat="1" ht="130.19999999999999" customHeight="1" thickBot="1" x14ac:dyDescent="0.45">
      <c r="A31" s="31">
        <v>5</v>
      </c>
      <c r="B31" s="42" t="s">
        <v>42</v>
      </c>
      <c r="C31" s="30" t="s">
        <v>43</v>
      </c>
      <c r="D31" s="28"/>
      <c r="E31" s="62">
        <v>10</v>
      </c>
      <c r="F31" s="63">
        <v>812</v>
      </c>
      <c r="G31" s="28"/>
      <c r="H31" s="29">
        <f t="shared" si="0"/>
        <v>0</v>
      </c>
    </row>
    <row r="32" spans="1:8" s="4" customFormat="1" ht="138.6" customHeight="1" thickBot="1" x14ac:dyDescent="0.45">
      <c r="A32" s="31">
        <v>6</v>
      </c>
      <c r="B32" s="42" t="s">
        <v>44</v>
      </c>
      <c r="C32" s="30" t="s">
        <v>45</v>
      </c>
      <c r="D32" s="28"/>
      <c r="E32" s="62">
        <v>20</v>
      </c>
      <c r="F32" s="63">
        <v>196</v>
      </c>
      <c r="G32" s="28"/>
      <c r="H32" s="29">
        <f t="shared" si="0"/>
        <v>0</v>
      </c>
    </row>
    <row r="33" spans="1:8" s="4" customFormat="1" ht="127.8" customHeight="1" thickBot="1" x14ac:dyDescent="0.45">
      <c r="A33" s="31">
        <v>7</v>
      </c>
      <c r="B33" s="42" t="s">
        <v>46</v>
      </c>
      <c r="C33" s="30" t="s">
        <v>47</v>
      </c>
      <c r="D33" s="28"/>
      <c r="E33" s="62">
        <v>30</v>
      </c>
      <c r="F33" s="63">
        <v>28</v>
      </c>
      <c r="G33" s="28"/>
      <c r="H33" s="29">
        <f t="shared" si="0"/>
        <v>0</v>
      </c>
    </row>
    <row r="34" spans="1:8" s="4" customFormat="1" ht="168" customHeight="1" thickBot="1" x14ac:dyDescent="0.45">
      <c r="A34" s="31">
        <v>8</v>
      </c>
      <c r="B34" s="42" t="s">
        <v>48</v>
      </c>
      <c r="C34" s="30" t="s">
        <v>49</v>
      </c>
      <c r="D34" s="28"/>
      <c r="E34" s="62">
        <v>5</v>
      </c>
      <c r="F34" s="63">
        <v>28</v>
      </c>
      <c r="G34" s="28"/>
      <c r="H34" s="29">
        <f t="shared" si="0"/>
        <v>0</v>
      </c>
    </row>
    <row r="35" spans="1:8" ht="21.6" thickBot="1" x14ac:dyDescent="0.45">
      <c r="A35" s="91" t="s">
        <v>32</v>
      </c>
      <c r="B35" s="92"/>
      <c r="C35" s="92"/>
      <c r="D35" s="92"/>
      <c r="E35" s="92"/>
      <c r="F35" s="93"/>
      <c r="G35" s="94">
        <f>SUM(H27:H34)</f>
        <v>0</v>
      </c>
      <c r="H35" s="95"/>
    </row>
    <row r="36" spans="1:8" x14ac:dyDescent="0.4">
      <c r="A36" s="90" t="s">
        <v>22</v>
      </c>
      <c r="B36" s="90"/>
      <c r="C36" s="90"/>
      <c r="D36" s="90"/>
      <c r="E36" s="90"/>
      <c r="F36" s="90"/>
      <c r="G36" s="90"/>
      <c r="H36" s="90"/>
    </row>
    <row r="37" spans="1:8" s="22" customFormat="1" x14ac:dyDescent="0.4">
      <c r="A37" s="32" t="s">
        <v>25</v>
      </c>
      <c r="B37" s="33"/>
      <c r="C37" s="21"/>
      <c r="D37" s="21"/>
      <c r="G37" s="23"/>
      <c r="H37" s="23"/>
    </row>
    <row r="38" spans="1:8" s="22" customFormat="1" ht="112.8" customHeight="1" x14ac:dyDescent="0.4">
      <c r="A38" s="101" t="s">
        <v>27</v>
      </c>
      <c r="B38" s="102"/>
      <c r="C38" s="102"/>
      <c r="D38" s="102"/>
      <c r="E38" s="102"/>
      <c r="F38" s="102"/>
      <c r="G38" s="23"/>
      <c r="H38" s="23"/>
    </row>
    <row r="39" spans="1:8" s="22" customFormat="1" x14ac:dyDescent="0.4">
      <c r="A39" s="32" t="s">
        <v>28</v>
      </c>
      <c r="B39" s="33"/>
      <c r="C39" s="21"/>
      <c r="D39" s="21"/>
      <c r="G39" s="23"/>
      <c r="H39" s="23"/>
    </row>
    <row r="40" spans="1:8" s="22" customFormat="1" x14ac:dyDescent="0.4">
      <c r="A40" s="38" t="s">
        <v>29</v>
      </c>
      <c r="B40" s="33"/>
      <c r="C40" s="21"/>
      <c r="D40" s="21"/>
      <c r="G40" s="23"/>
      <c r="H40" s="23"/>
    </row>
    <row r="41" spans="1:8" s="22" customFormat="1" ht="18.600000000000001" customHeight="1" x14ac:dyDescent="0.4">
      <c r="A41" s="37" t="s">
        <v>30</v>
      </c>
      <c r="G41" s="23"/>
      <c r="H41" s="23"/>
    </row>
    <row r="42" spans="1:8" s="22" customFormat="1" ht="6.6" hidden="1" customHeight="1" x14ac:dyDescent="0.4">
      <c r="A42" s="39"/>
      <c r="B42" s="36"/>
      <c r="C42" s="36"/>
      <c r="D42" s="36"/>
      <c r="E42" s="36"/>
      <c r="F42" s="36"/>
      <c r="G42" s="23"/>
      <c r="H42" s="23"/>
    </row>
    <row r="43" spans="1:8" s="22" customFormat="1" ht="5.4" hidden="1" customHeight="1" x14ac:dyDescent="0.4">
      <c r="A43" s="35"/>
      <c r="B43" s="36"/>
      <c r="C43" s="36"/>
      <c r="D43" s="36"/>
      <c r="E43" s="36"/>
      <c r="F43" s="36"/>
      <c r="G43" s="23"/>
      <c r="H43" s="23"/>
    </row>
    <row r="44" spans="1:8" ht="2.4" hidden="1" customHeight="1" x14ac:dyDescent="0.4">
      <c r="A44" s="98"/>
      <c r="B44" s="98"/>
      <c r="C44" s="98"/>
      <c r="D44" s="98"/>
      <c r="E44" s="98"/>
      <c r="F44" s="98"/>
      <c r="G44" s="98"/>
      <c r="H44" s="98"/>
    </row>
    <row r="45" spans="1:8" ht="27.6" customHeight="1" x14ac:dyDescent="0.4">
      <c r="A45" s="99" t="s">
        <v>20</v>
      </c>
      <c r="B45" s="99"/>
      <c r="C45" s="99"/>
      <c r="D45" s="99"/>
      <c r="E45" s="99"/>
      <c r="F45" s="99"/>
      <c r="G45" s="99"/>
      <c r="H45" s="99"/>
    </row>
    <row r="46" spans="1:8" ht="27.6" customHeight="1" x14ac:dyDescent="0.4">
      <c r="A46" s="99" t="s">
        <v>23</v>
      </c>
      <c r="B46" s="99"/>
      <c r="C46" s="99"/>
      <c r="D46" s="99"/>
      <c r="E46" s="99"/>
      <c r="F46" s="99"/>
      <c r="G46" s="99"/>
      <c r="H46" s="19"/>
    </row>
    <row r="47" spans="1:8" x14ac:dyDescent="0.4">
      <c r="A47" s="14" t="s">
        <v>12</v>
      </c>
      <c r="B47" s="14"/>
      <c r="C47" s="14"/>
      <c r="D47" s="26"/>
      <c r="E47" s="14"/>
      <c r="F47" s="14"/>
      <c r="G47" s="14"/>
      <c r="H47" s="14"/>
    </row>
    <row r="48" spans="1:8" x14ac:dyDescent="0.4">
      <c r="A48" s="100" t="s">
        <v>13</v>
      </c>
      <c r="B48" s="100"/>
      <c r="C48" s="100"/>
      <c r="D48" s="100"/>
      <c r="E48" s="100"/>
      <c r="F48" s="100"/>
      <c r="G48" s="100"/>
      <c r="H48" s="100"/>
    </row>
    <row r="49" spans="1:256" s="8" customFormat="1" ht="13.8" x14ac:dyDescent="0.25">
      <c r="A49" s="97" t="s">
        <v>18</v>
      </c>
      <c r="B49" s="97"/>
      <c r="C49" s="97"/>
      <c r="D49" s="97"/>
      <c r="E49" s="97"/>
      <c r="F49" s="97"/>
      <c r="G49" s="97"/>
      <c r="H49" s="9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</row>
    <row r="50" spans="1:256" ht="23.4" customHeight="1" x14ac:dyDescent="0.4">
      <c r="A50" s="100" t="s">
        <v>14</v>
      </c>
      <c r="B50" s="100"/>
      <c r="C50" s="100"/>
      <c r="D50" s="100"/>
      <c r="E50" s="100"/>
      <c r="F50" s="100"/>
      <c r="G50" s="100"/>
      <c r="H50" s="100"/>
    </row>
    <row r="51" spans="1:256" x14ac:dyDescent="0.4">
      <c r="A51" s="15" t="s">
        <v>17</v>
      </c>
      <c r="B51" s="14"/>
      <c r="C51" s="14"/>
      <c r="D51" s="26"/>
      <c r="E51" s="14"/>
      <c r="F51" s="14"/>
      <c r="G51" s="14"/>
      <c r="H51" s="14"/>
    </row>
    <row r="52" spans="1:256" ht="11.4" hidden="1" customHeight="1" x14ac:dyDescent="0.4">
      <c r="A52" s="15"/>
      <c r="B52" s="14"/>
      <c r="C52" s="14"/>
      <c r="D52" s="26"/>
      <c r="E52" s="14"/>
      <c r="F52" s="14"/>
      <c r="G52" s="14"/>
      <c r="H52" s="14"/>
    </row>
    <row r="53" spans="1:256" x14ac:dyDescent="0.4">
      <c r="A53" s="20"/>
      <c r="B53" s="11" t="s">
        <v>19</v>
      </c>
    </row>
    <row r="54" spans="1:256" x14ac:dyDescent="0.4">
      <c r="A54" s="20"/>
      <c r="B54" s="11"/>
    </row>
    <row r="55" spans="1:256" s="8" customFormat="1" ht="13.8" x14ac:dyDescent="0.25">
      <c r="A55" s="6"/>
      <c r="B55" s="13" t="s">
        <v>15</v>
      </c>
      <c r="C55" s="12"/>
      <c r="D55" s="12"/>
      <c r="E55" s="10"/>
      <c r="F55" s="10"/>
      <c r="G55" s="9"/>
      <c r="H55" s="9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</row>
    <row r="56" spans="1:256" s="8" customFormat="1" ht="15.6" x14ac:dyDescent="0.3">
      <c r="A56" s="11"/>
      <c r="B56" s="96" t="s">
        <v>16</v>
      </c>
      <c r="C56" s="96"/>
      <c r="D56" s="27"/>
      <c r="E56" s="10"/>
      <c r="F56" s="10"/>
      <c r="G56" s="9"/>
      <c r="H56" s="9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</row>
    <row r="57" spans="1:256" s="8" customFormat="1" ht="13.8" x14ac:dyDescent="0.25">
      <c r="A57" s="6"/>
      <c r="B57" s="12"/>
      <c r="C57" s="12"/>
      <c r="D57" s="12"/>
      <c r="E57" s="10"/>
      <c r="F57" s="10"/>
      <c r="G57" s="9"/>
      <c r="H57" s="9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 s="8" customFormat="1" ht="15.6" x14ac:dyDescent="0.3">
      <c r="A58" s="18"/>
      <c r="B58" s="12"/>
      <c r="C58" s="12"/>
      <c r="D58" s="12"/>
      <c r="E58" s="10"/>
      <c r="F58" s="10"/>
      <c r="G58" s="9"/>
      <c r="H58" s="9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</row>
    <row r="59" spans="1:256" s="8" customFormat="1" ht="13.8" x14ac:dyDescent="0.25">
      <c r="A59" s="6"/>
      <c r="B59" s="10"/>
      <c r="C59" s="10"/>
      <c r="D59" s="10"/>
      <c r="E59" s="10"/>
      <c r="F59" s="10"/>
      <c r="G59" s="9"/>
      <c r="H59" s="9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 s="8" customFormat="1" ht="13.8" x14ac:dyDescent="0.25">
      <c r="A60" s="6"/>
      <c r="B60" s="10"/>
      <c r="C60" s="10"/>
      <c r="D60" s="10"/>
      <c r="E60" s="10"/>
      <c r="F60" s="10"/>
      <c r="G60" s="9"/>
      <c r="H60" s="9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 s="8" customFormat="1" ht="13.8" x14ac:dyDescent="0.25">
      <c r="A61" s="6"/>
      <c r="B61" s="10"/>
      <c r="C61" s="10"/>
      <c r="D61" s="10"/>
      <c r="E61" s="10"/>
      <c r="F61" s="10"/>
      <c r="G61" s="9"/>
      <c r="H61" s="9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</row>
    <row r="62" spans="1:256" x14ac:dyDescent="0.4">
      <c r="A62" s="1"/>
      <c r="G62" s="1"/>
      <c r="H62" s="1"/>
    </row>
    <row r="63" spans="1:256" x14ac:dyDescent="0.4">
      <c r="A63" s="1"/>
      <c r="G63" s="1"/>
      <c r="H63" s="1"/>
    </row>
    <row r="64" spans="1:256" x14ac:dyDescent="0.4">
      <c r="A64" s="1"/>
      <c r="G64" s="1"/>
      <c r="H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</sheetData>
  <mergeCells count="35">
    <mergeCell ref="E34:F34"/>
    <mergeCell ref="E28:F28"/>
    <mergeCell ref="E33:F33"/>
    <mergeCell ref="E32:F32"/>
    <mergeCell ref="E31:F31"/>
    <mergeCell ref="E30:F30"/>
    <mergeCell ref="E29:F29"/>
    <mergeCell ref="A36:H36"/>
    <mergeCell ref="A35:F35"/>
    <mergeCell ref="G35:H35"/>
    <mergeCell ref="B56:C56"/>
    <mergeCell ref="A49:H49"/>
    <mergeCell ref="A44:H44"/>
    <mergeCell ref="A45:H45"/>
    <mergeCell ref="A48:H48"/>
    <mergeCell ref="A50:H50"/>
    <mergeCell ref="A46:G46"/>
    <mergeCell ref="A38:F38"/>
    <mergeCell ref="E27:F27"/>
    <mergeCell ref="A25:H25"/>
    <mergeCell ref="D5:H5"/>
    <mergeCell ref="D6:H6"/>
    <mergeCell ref="D7:H7"/>
    <mergeCell ref="D8:H8"/>
    <mergeCell ref="B21:D23"/>
    <mergeCell ref="G21:G24"/>
    <mergeCell ref="H21:H24"/>
    <mergeCell ref="A21:A24"/>
    <mergeCell ref="E21:F24"/>
    <mergeCell ref="B2:H2"/>
    <mergeCell ref="A4:H4"/>
    <mergeCell ref="A5:C7"/>
    <mergeCell ref="A8:C8"/>
    <mergeCell ref="A26:H26"/>
    <mergeCell ref="A9:H11"/>
  </mergeCells>
  <phoneticPr fontId="12" type="noConversion"/>
  <pageMargins left="0.11811023622047245" right="0.11811023622047245" top="0" bottom="0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2026-09-22T10:35:28Z</dcterms:modified>
  <cp:category/>
  <cp:contentStatus/>
</cp:coreProperties>
</file>