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E4503A6-7D25-495F-8765-FAAFF3D5F2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Пропозиція_товари!$A$1:$N$78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5" i="6" l="1"/>
  <c r="I54" i="6"/>
  <c r="I53" i="6"/>
  <c r="I52" i="6"/>
  <c r="I51" i="6"/>
  <c r="I50" i="6"/>
  <c r="I49" i="6"/>
  <c r="I46" i="6"/>
  <c r="I45" i="6"/>
  <c r="H47" i="6" s="1"/>
  <c r="H56" i="6" l="1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H43" i="6" s="1"/>
</calcChain>
</file>

<file path=xl/sharedStrings.xml><?xml version="1.0" encoding="utf-8"?>
<sst xmlns="http://schemas.openxmlformats.org/spreadsheetml/2006/main" count="96" uniqueCount="96">
  <si>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</si>
  <si>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</si>
  <si>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</si>
  <si>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</si>
  <si>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</si>
  <si>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</si>
  <si>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</si>
  <si>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</si>
  <si>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</si>
  <si>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</si>
  <si>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</si>
  <si>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</si>
  <si>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</si>
  <si>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</si>
  <si>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</si>
  <si>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</si>
  <si>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</si>
  <si>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</si>
  <si>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</si>
  <si>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</si>
  <si>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</si>
  <si>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>Технічне завдання</t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</si>
  <si>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</si>
  <si>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Харківської обласної організації ТЧХУ (Додаток №2 до Запиту).</t>
  </si>
  <si>
    <r>
      <t>Пропозиція
 (вказати модель (торгову марку), виробника, країна виробника, параметри та характеристики продукції,</t>
    </r>
    <r>
      <rPr>
        <b/>
        <i/>
        <sz val="12"/>
        <color rgb="FFFF0000"/>
        <rFont val="Times New Roman"/>
        <family val="1"/>
        <charset val="204"/>
      </rPr>
      <t xml:space="preserve"> фото обов'язково</t>
    </r>
    <r>
      <rPr>
        <i/>
        <sz val="12"/>
        <color rgb="FFFF0000"/>
        <rFont val="Times New Roman"/>
        <family val="1"/>
        <charset val="204"/>
      </rPr>
      <t>)</t>
    </r>
  </si>
  <si>
    <t>Кількість (шт.)</t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</si>
  <si>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після етапу розкриття пропозицій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</si>
  <si>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 % ______________________(Прописати)</t>
  </si>
  <si>
    <t>Термін поставки з моменту укладення договору, календарних днів ________________________(Прописати)</t>
  </si>
  <si>
    <r>
      <t xml:space="preserve">Місце поставки товарів: </t>
    </r>
    <r>
      <rPr>
        <i/>
        <sz val="12"/>
        <color theme="1"/>
        <rFont val="Times New Roman"/>
        <family val="1"/>
        <charset val="204"/>
      </rPr>
      <t>м. Харків (точна адреса буде надана переможцю закупівлі під час підписання договору).</t>
    </r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</si>
  <si>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спортивних товарів</t>
    </r>
    <r>
      <rPr>
        <b/>
        <sz val="11"/>
        <color rgb="FFFF0000"/>
        <rFont val="Times New Roman"/>
        <family val="1"/>
        <charset val="204"/>
      </rPr>
      <t>.</t>
    </r>
  </si>
  <si>
    <r>
      <rPr>
        <b/>
        <i/>
        <sz val="11"/>
        <color rgb="FFFF0000"/>
        <rFont val="Times New Roman"/>
        <family val="1"/>
        <charset val="204"/>
      </rPr>
      <t>Допускаються будь-які аналоги з технічними та функціональними характеристиками не гірше наведених.</t>
    </r>
    <r>
      <rPr>
        <b/>
        <i/>
        <sz val="11"/>
        <color theme="1"/>
        <rFont val="Times New Roman"/>
        <family val="1"/>
        <charset val="204"/>
      </rPr>
      <t xml:space="preserve">
Учаснику необхідно вказати модель (торгову марку), виробника, країну виробника та детально зазначати технічні характеристики продукції  у відповідності до параметрів та вимог технічного опису даної таблиці та обов’язково надати фото.
Вартість доставки та завантажувально-розвантажувальних робіт має бути врахована у вартість товару. </t>
    </r>
  </si>
  <si>
    <t>Гантелі набір( 0,5кг, 1кг, 2кг, 3кг)</t>
  </si>
  <si>
    <t>Загальна кількість — 8 гантелей
Матеріали та конструкція
Гантелі композитні:
зовнішня частина — пластик
внутрішня частина — мінеральний наповнювач
Підходить для відновлювальних та реабілітаційних комплексів</t>
  </si>
  <si>
    <t>Набір еспандерів Бубновського EASY FLEX SYSTEM з 5 шт</t>
  </si>
  <si>
    <t>Резиновые жгуты (5 шт) длиной 1,16 м, с сопротивлением:
Желтый - нагрузка 4,6 кг
Зеленый - нагрузка 6,8 кг
Красный - нагрузка 9,1 кг
Синий - нагрузка 11,4 кг
Черный - нагрузка 13,6 кг
Размер манжеты: 40х3,8 см (обхват 26-38 см)
Размер якоря: стропа 25,5х2,5 см, валик 4,9х3,9 см
Размер ручки: хват 13х3 см, лямка 15 см
Габариты в упаковке: 30х20х10 см
Вес: 1 кг
Материалы
трубчатый латекс, нейлон, сталь, уретан, пластик
Комплектация
резиновые трубчатые жгуты (5 шт)
рукоятки (2 шт)
манжеты для ног бубновского (2 шт)
дверное крепление (1 шт)
чехол (1 шт)</t>
  </si>
  <si>
    <t xml:space="preserve">Набір еспандерів Gym Beam </t>
  </si>
  <si>
    <t>Набір містить:
X-light (2,27 kg) резистентна гумка 1 кс
Light (4,5 kg) резистентна гумка 1 кс
Medium (6,9 kg) резистентна гумка 1 кс
Heavy (9 kg) резистентна гумка 1 кс
X-heavy (11,3 kg) резистентна гумка 1 кс
Склад:
пружний матеріал</t>
  </si>
  <si>
    <t>Набір резинок петель різного навантаження Larm Health Top Fit</t>
  </si>
  <si>
    <t>Матеріал 	Латекс
Колір 	Різнокольоровий
Розміри (ДхШхВ) 	Фіолетовий: 11х11х3 см
Чорний: 11х11х2 см
Синій: 11,5х10х2 см
Червоний: 11,5х10,5х1,5 см
Жовтий: 12х10х2 см
Паковання 	Мішечок
Вага в пакованні 	835 г</t>
  </si>
  <si>
    <t>Набір з обтяжувачів для ніг ( 1кг, 2кг, 3кг)</t>
  </si>
  <si>
    <t>Тип манжети
Матеріал обтяжувачів поліестер
Колір в асортименті
Вага 1кг- 2 шт, 2кг- 2шт, 3кг- 2 шт.</t>
  </si>
  <si>
    <t>Палиця гімнастична</t>
  </si>
  <si>
    <t xml:space="preserve">Материал: бук.
Диаметр: 25 мм.
Длина: 1,2 м. для відновлення амплітуди руху суглобу та для специфічних вправ </t>
  </si>
  <si>
    <t>Балансувальна масажна подушка</t>
  </si>
  <si>
    <t>Характеристики:
діаметр основи, см 34.5;
матеріал: ПВХ;
категорія користувачів: дорослі , діти;
колір: синій.
Склад: ПВХ</t>
  </si>
  <si>
    <t>Набір масажних м'ячів з 4 шт</t>
  </si>
  <si>
    <t>комплект: 4 м'ячі
розміри: 7 см, 8 см, 9 см та 10 см
матеріал: PVC
твердість: висока</t>
  </si>
  <si>
    <t>Килимок гімнастичний 10мм</t>
  </si>
  <si>
    <t>Габариты
60 x 20 x 20 см
Ремінець для скрученого килимка в комплекті</t>
  </si>
  <si>
    <t>Блоки для розтяжки</t>
  </si>
  <si>
    <t>Розмір 7,6x15,2x22,9 см
легкий, щільний, на який(приємний до тіла), теплий до тіла матеріал
скруглені краї
не шкрябається, не деформується при довгому використанню
матеріал EVA 
В комплекті 2 штуки (пара)</t>
  </si>
  <si>
    <t>Степ платформа</t>
  </si>
  <si>
    <t>Степ-платформа від польського бренду Cornix є одним з основних пристосувань, що використовуються для занять спортом. Платформа для аеробіки від Cornix регулюється по висоті - ступені можна виставити на 10, 15 або 20 см. Матеріал виробу - високоякісний пластик, має безліч переваг, він легкий, міцний та довговічний.  Поверхня степу з нековзким візерунком, що робить її безпечною незалежно від темпу та інтенсивності тренування. Кожна ступінь обладнана гумовими ніжками, які виконують декілька функцій: приглушують звуки динамічних вправ, захищають підлогове покриття від пошкоджень та головне - дозволяють платформі залишатись стабільною.</t>
  </si>
  <si>
    <t>Клиновидні подушки</t>
  </si>
  <si>
    <t>Виготовлений з пінополіуретану, в чохлі з водонепроникної тканини.
довжина: 600 мм
ширина: 600 мм
висота: 120 мм
маса: не більше 0,64 кг</t>
  </si>
  <si>
    <t>Масажні ролики пласкі</t>
  </si>
  <si>
    <t>Технічні характеристики
Довжина: 33 см
Діаметр: 14 см
Внутрішні розміри ролика: 33 х 6 см (довжина х діаметр)
Вага:
Великий ролик: 110 г
Внутрішній ролик: 26 г
Матеріал: EPP
Вологостійкість: високий рівень стійкості до вологості
Стійкість до пошкоджень: висока
Догляд: легкий у догляді та підтриманні чистоти</t>
  </si>
  <si>
    <t>Масажні ролики з шипами</t>
  </si>
  <si>
    <t>Вид массажера: Массажный ролик
Назначение: Для ног, Для тела
Вид массажа: Точечный, Роликовый
Питание: Нет
Цвет: Фиолетовый, Оранжавый
Длина 45 см
Диаметр 13 см
Материал: EVA-пена, крепкий пластик
Поверхность ролика: пена EVA с массажной поверхностью 3d
Каркас: высокопрочный пластик</t>
  </si>
  <si>
    <t>Набір медболів 1кг, 2кг, 3кг</t>
  </si>
  <si>
    <t>Матеріали: поверхня – гума, наповнювач – мінеральний. 
Колір: в асортименті. 
Вага, кг: 1; 2; 3.
 Діаметр, см: 13; 14; 15.</t>
  </si>
  <si>
    <t>Електростимулятор TENS</t>
  </si>
  <si>
    <t>Тип Электростимулятор
Цвет Белый
Дополнительные функции Дисплей
Тип применения: Бедра, Живот, Икры, Плечи, Поясница, Руки, Спина, Шея
Автоматические программы 20
Система питания: Батарейки
Розміри: 28 х 16.50 х 9 см.
Обезболивающее лечение (TENS). Стимуляция мышц (EMS). Массаж
Таймер обратного действия
Индикатор замены батареек.</t>
  </si>
  <si>
    <t>Набір електродів для електростимулятора</t>
  </si>
  <si>
    <t>Самоклеющийся электрод Beurer 45x45 мм для электростимуляторов EM 40/41/49/80
Комплект 8 шт</t>
  </si>
  <si>
    <t>Перкусійний масажер</t>
  </si>
  <si>
    <t>Швидкості: 5 швидкостей;
Ємність акумулятора: 3400 Mah;
Режим роботи від 3 – 7 годин;
Має 6 змінних масажних насадок;
транспортний кейс;
зарядний пристрій;
інструкція українською та англійською мовами.</t>
  </si>
  <si>
    <t>Фіксуюча рукавичка для тримання предметів</t>
  </si>
  <si>
    <t xml:space="preserve">Тип виробу: реабілітаційні тренувальні рукавички
Матеріал: водонепроникне неткане полотно
Колір чорний
Додатковий тип: на пластиковій застібці
Розмір стрічки на запʼястку: 26 см
Довжина: 22 см </t>
  </si>
  <si>
    <t>Лот №1</t>
  </si>
  <si>
    <t>Всього вартість пропозиції по Лоту №1, грн*</t>
  </si>
  <si>
    <t>Лот №2</t>
  </si>
  <si>
    <t>Палиці для скандинавської ходьби «NWALK» – Телескопічні (Україна)</t>
  </si>
  <si>
    <t>Скакалка регульована для фітнесу, кросфіту, схуднення</t>
  </si>
  <si>
    <t>Алюмінієві. Пластмасова ручка з неопреновим покриттям для пальців. Темляк – для виконання правильної техніки. Незнімний, але дуже зручний. Регулюється по відношенню до рукоятки.
Рукоятка палиці з алюмінію високої якості.
Телескопічна модель, 2 секції, розкладаються до 135 см. Підходить під зріст людини від 120 см до 200 см. У складеному вигляді – 82 см. Торгова марка NWALK. Вага пари – 480 г. Гарантія 6 міс. Чохол</t>
  </si>
  <si>
    <t>Newt Jump, Особливості: Регулювання довжини
Вид: Класичні
Довжина: 2.9 м
Товщина троса: 5 мм
Вага: 0.25 кг
Колір: Чорний
Матеріал: Ручки скакалки зроблені із міцного ABS пластика
Додаткові характеристики: Скакалка має довжину 2,9 м з регульованим тросом.
Виробник: Україна</t>
  </si>
  <si>
    <t>Всього вартість пропозиції по Лоту №2, грн*</t>
  </si>
  <si>
    <t>Лот №3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</si>
  <si>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№115_ІК</t>
  </si>
  <si>
    <t xml:space="preserve"> **Закупівля може відбуватись різними лотами.</t>
  </si>
  <si>
    <t>Всього вартість пропозиції по Лоту №3, грн*</t>
  </si>
  <si>
    <t>Гімнастичний обруч</t>
  </si>
  <si>
    <t xml:space="preserve">Ігровий парашут 2 м </t>
  </si>
  <si>
    <t xml:space="preserve">Каремат  Розмір: 1800х500х8 мм  </t>
  </si>
  <si>
    <t>М’яч ігровий</t>
  </si>
  <si>
    <t>Насос ручний для м'ячів з голкою</t>
  </si>
  <si>
    <t xml:space="preserve">Нейродоріжка весела руханка  </t>
  </si>
  <si>
    <t>Скакалка гімнастична для дорослих та дітей</t>
  </si>
  <si>
    <t>Тип: Гімнастичний обруч, без додаткових елементів                                                                                                                                                                                                                                                                                                                Діаметр: 55 см                                                                                                                                                                                                                                                                                                                                    Матеріал: високоякісний пластик (PVC)
Поверхня: глянцева пластикова текстура з легким металізованим відливом                                                                                                                                                                                                                                                                                                                    Кольори: в асортименті  (червоний, зелений, синій, жовтий, фіолетовий)                                                                                                                                                                                                                                                                                                                                                 Конструкція: cуцільнолитий (не складний). 
Травмобезпечність: оскільки не має з'єднувальних швів обруч є стійким до пошкодження під час активностей
Гігієнічність та догляд: пластик PVC не боїться вологи, легко доглядати, не втрачає колір
Призначення: для занять художньою гімнастикою, виконання вправ загальної фізкультури, рухливих ігор, тренувань</t>
  </si>
  <si>
    <t>Тип: Ігровий парашут
Діаметр: 2 м 
Вага: 300 г
Матеріал: текстиль
Кольори: різнокольоровий (8 сегментів, 4 кольори – червоний, синій, зелений, жовтий)
Форма: кругла
Особливості: легкий, міцний матеріал, що витримує активну гру, яскраве забарвлення сегментів привертає увагу дітей, зручна форма ручки для дитячої руки (8 ручок), не боїться падінь і вологи, компактно складається та зберігається
Призначення: розваги, спортивні заняття, ігрові поля, координація рухів</t>
  </si>
  <si>
    <t>Тип: каремат 
Розмір: 1800х500
Товщина: 8 мм  
Вага: 225 г
Кількість шарів: двошаровий                                                                                                                                                                                                                                                                                                                 Матеріал: пінополіетилен  
Щільність матеріалу: 25 кг/м3                                                                                                                                                                                                                                                                                                                                       Кольори: жовто-зелений, жовто-синій, жовто-червоний, синьо-зелений, червоно-зелений
Особливості: для зручності експлуатації та зберігання килимка в комплекті йдуть дві гумки
Призначення: може використовуватися як мат для занять фітнесом, туризму</t>
  </si>
  <si>
    <t>Тип: м'яч ігровий надувний
Розмір: 9 дюймів
Вид: ігровий
Тип ігрового покриття: асфальт, газон, штучне покриття, пісок, 
Матеріал: ПВХ
Вага: 140-150 г
Кольори: мікс кольорів
Призначення: активні ігри</t>
  </si>
  <si>
    <t>Тип: насос ручний металевий поршневий для спортивних м'ячів та фітболів 
Матеріал корпусу: високоміцний метал (сталь/алюмінієвий сплав)
Загальна довжина корпусу: 31 см
Матеріал рукоятки: зносостійкий пластик, що не ковзає.
Комплектація: насос металевий (1 шт.), гнучкий перехідний шланг (1 шт.), універсальні голки для м'ячів
Призначення: швидке накачування та підтримання правильного тиску у різного типу м'ячах</t>
  </si>
  <si>
    <t>Тип: моторний килимок «Весела руханка»                                                                                
Матеріал: килимок надрукований на міцному вінілі 
Розмір: 2.5м х 0,4м
Кольори: різнокольоровий
Виробник: SmartPencil
Призначення: розвиток моторики, координація рухів, вивчення кольорів</t>
  </si>
  <si>
    <t>Тип: спортивна скакалка 
Модель: GJR-3890
Матеріал: ПВХ, пластик
Довжина: 2,5 м
Кольори: в асортименті
Особливості: класична, оптимальний розмір та шорстка поверхня рукояток, стильний дизайн, яскраві кольори
Призначення: організація рухової активності дітей та дорослих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</si>
</sst>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/>
    <xf numFmtId="4" fontId="1" fillId="3" borderId="0" xfId="0" applyNumberFormat="1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2" fontId="13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left" vertical="center"/>
    </xf>
    <xf numFmtId="0" fontId="19" fillId="2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8" fillId="0" borderId="5" xfId="0" applyFont="1" applyBorder="1" applyAlignment="1">
      <alignment horizontal="center" vertical="center" wrapText="1"/>
    </xf>
    <xf numFmtId="2" fontId="13" fillId="0" borderId="14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4" fontId="13" fillId="0" borderId="13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13" fillId="2" borderId="4" xfId="0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right" vertical="center"/>
    </xf>
    <xf numFmtId="0" fontId="13" fillId="2" borderId="6" xfId="0" applyFont="1" applyFill="1" applyBorder="1" applyAlignment="1">
      <alignment horizontal="right" vertical="center"/>
    </xf>
    <xf numFmtId="4" fontId="13" fillId="4" borderId="4" xfId="0" applyNumberFormat="1" applyFont="1" applyFill="1" applyBorder="1" applyAlignment="1">
      <alignment horizontal="right" vertical="center" wrapText="1"/>
    </xf>
    <xf numFmtId="0" fontId="13" fillId="4" borderId="11" xfId="0" applyFont="1" applyFill="1" applyBorder="1" applyAlignment="1">
      <alignment horizontal="right" vertical="center" wrapText="1"/>
    </xf>
    <xf numFmtId="4" fontId="13" fillId="2" borderId="7" xfId="0" applyNumberFormat="1" applyFont="1" applyFill="1" applyBorder="1" applyAlignment="1">
      <alignment horizontal="right" vertical="center" wrapText="1"/>
    </xf>
    <xf numFmtId="4" fontId="13" fillId="2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4" borderId="4" xfId="0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2" fontId="13" fillId="4" borderId="4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555171</xdr:colOff>
      <xdr:row>23</xdr:row>
      <xdr:rowOff>217714</xdr:rowOff>
    </xdr:from>
    <xdr:to>
      <xdr:col>1</xdr:col>
      <xdr:colOff>2114182</xdr:colOff>
      <xdr:row>23</xdr:row>
      <xdr:rowOff>1709057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265B6FC-22BB-4CC4-824D-F70CF9DF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" y="4746171"/>
          <a:ext cx="1559011" cy="1491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138266</xdr:colOff>
      <xdr:row>24</xdr:row>
      <xdr:rowOff>881742</xdr:rowOff>
    </xdr:from>
    <xdr:to>
      <xdr:col>1</xdr:col>
      <xdr:colOff>2394432</xdr:colOff>
      <xdr:row>24</xdr:row>
      <xdr:rowOff>3145971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DD1AA3C-21C1-4C16-83CA-8877466D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380" y="7336971"/>
          <a:ext cx="2256166" cy="2264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163285</xdr:colOff>
      <xdr:row>25</xdr:row>
      <xdr:rowOff>304801</xdr:rowOff>
    </xdr:from>
    <xdr:to>
      <xdr:col>1</xdr:col>
      <xdr:colOff>2461983</xdr:colOff>
      <xdr:row>25</xdr:row>
      <xdr:rowOff>1684020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349190C-0EB8-4B88-AB62-4A48BFC9E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399" y="10657115"/>
          <a:ext cx="2298698" cy="1379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457200</xdr:colOff>
      <xdr:row>26</xdr:row>
      <xdr:rowOff>413658</xdr:rowOff>
    </xdr:from>
    <xdr:to>
      <xdr:col>1</xdr:col>
      <xdr:colOff>2079172</xdr:colOff>
      <xdr:row>26</xdr:row>
      <xdr:rowOff>2040203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CE137AF-062B-47BE-9FC1-3914C782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14" y="12529458"/>
          <a:ext cx="1621972" cy="1626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446315</xdr:colOff>
      <xdr:row>27</xdr:row>
      <xdr:rowOff>413657</xdr:rowOff>
    </xdr:from>
    <xdr:to>
      <xdr:col>1</xdr:col>
      <xdr:colOff>2226128</xdr:colOff>
      <xdr:row>27</xdr:row>
      <xdr:rowOff>2197538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C9D09A7-7C43-4194-A2CD-A2E2DA40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14663057"/>
          <a:ext cx="1779813" cy="1783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707571</xdr:colOff>
      <xdr:row>28</xdr:row>
      <xdr:rowOff>250371</xdr:rowOff>
    </xdr:from>
    <xdr:to>
      <xdr:col>1</xdr:col>
      <xdr:colOff>1850571</xdr:colOff>
      <xdr:row>28</xdr:row>
      <xdr:rowOff>1386160</xdr:rowOff>
    </xdr:to>
    <xdr:pic>
      <xdr:nvPicPr>
        <xdr:cNvPr id="7" name="Рисунок 6" descr="Палка гимнастическая деревянная SP-Planeta FI-4946-120 1,2м бук">
          <a:extLst>
            <a:ext uri="{FF2B5EF4-FFF2-40B4-BE49-F238E27FC236}">
              <a16:creationId xmlns:a16="http://schemas.microsoft.com/office/drawing/2014/main" id="{A42E7AF6-3E0D-45D2-A589-76E38FB60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685" y="16818428"/>
          <a:ext cx="1143000" cy="1135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631371</xdr:colOff>
      <xdr:row>29</xdr:row>
      <xdr:rowOff>250371</xdr:rowOff>
    </xdr:from>
    <xdr:to>
      <xdr:col>1</xdr:col>
      <xdr:colOff>1852747</xdr:colOff>
      <xdr:row>29</xdr:row>
      <xdr:rowOff>1474353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74E36302-A912-4339-8CA5-855C11AD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485" y="18255342"/>
          <a:ext cx="1221376" cy="1223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511629</xdr:colOff>
      <xdr:row>30</xdr:row>
      <xdr:rowOff>239486</xdr:rowOff>
    </xdr:from>
    <xdr:to>
      <xdr:col>1</xdr:col>
      <xdr:colOff>1912620</xdr:colOff>
      <xdr:row>30</xdr:row>
      <xdr:rowOff>1642701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9993EAB7-FD70-4C82-8B55-589164FF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743" y="19812000"/>
          <a:ext cx="1400991" cy="1403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370115</xdr:colOff>
      <xdr:row>31</xdr:row>
      <xdr:rowOff>250371</xdr:rowOff>
    </xdr:from>
    <xdr:to>
      <xdr:col>1</xdr:col>
      <xdr:colOff>2203792</xdr:colOff>
      <xdr:row>31</xdr:row>
      <xdr:rowOff>1468192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5CEBA7E2-AF03-4AC5-81ED-E26CA4A1A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40229" y="21510171"/>
          <a:ext cx="1833677" cy="1217821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32</xdr:row>
      <xdr:rowOff>250371</xdr:rowOff>
    </xdr:from>
    <xdr:to>
      <xdr:col>1</xdr:col>
      <xdr:colOff>1814648</xdr:colOff>
      <xdr:row>32</xdr:row>
      <xdr:rowOff>1456388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AE3914A-F49C-4798-BF16-73663D34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714" y="23045057"/>
          <a:ext cx="1205048" cy="1206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87085</xdr:colOff>
      <xdr:row>33</xdr:row>
      <xdr:rowOff>555172</xdr:rowOff>
    </xdr:from>
    <xdr:to>
      <xdr:col>1</xdr:col>
      <xdr:colOff>2404871</xdr:colOff>
      <xdr:row>33</xdr:row>
      <xdr:rowOff>1676401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9F3B4041-4597-4834-9164-21067F3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57199" y="24895629"/>
          <a:ext cx="2317786" cy="1121229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34</xdr:row>
      <xdr:rowOff>21771</xdr:rowOff>
    </xdr:from>
    <xdr:to>
      <xdr:col>1</xdr:col>
      <xdr:colOff>1975757</xdr:colOff>
      <xdr:row>34</xdr:row>
      <xdr:rowOff>1466436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336B30BA-C400-44E9-9C4F-51D5EBFD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14" y="26582914"/>
          <a:ext cx="1442357" cy="1444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413657</xdr:colOff>
      <xdr:row>35</xdr:row>
      <xdr:rowOff>283028</xdr:rowOff>
    </xdr:from>
    <xdr:to>
      <xdr:col>1</xdr:col>
      <xdr:colOff>2186152</xdr:colOff>
      <xdr:row>35</xdr:row>
      <xdr:rowOff>2057399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FCAC3AF-07B6-48AC-894D-2A5448BC0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771" y="28411714"/>
          <a:ext cx="1772495" cy="1774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424542</xdr:colOff>
      <xdr:row>36</xdr:row>
      <xdr:rowOff>293914</xdr:rowOff>
    </xdr:from>
    <xdr:to>
      <xdr:col>1</xdr:col>
      <xdr:colOff>2090058</xdr:colOff>
      <xdr:row>36</xdr:row>
      <xdr:rowOff>1961334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BE8B1122-7BA3-4393-AFE3-5BD942F70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656" y="30730371"/>
          <a:ext cx="1665516" cy="1667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250371</xdr:colOff>
      <xdr:row>37</xdr:row>
      <xdr:rowOff>250371</xdr:rowOff>
    </xdr:from>
    <xdr:to>
      <xdr:col>1</xdr:col>
      <xdr:colOff>2361294</xdr:colOff>
      <xdr:row>37</xdr:row>
      <xdr:rowOff>1568745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F403F4D1-2FAD-49E8-915E-CD3B457B0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20485" y="32755114"/>
          <a:ext cx="2110923" cy="1318374"/>
        </a:xfrm>
        <a:prstGeom prst="rect">
          <a:avLst/>
        </a:prstGeom>
      </xdr:spPr>
    </xdr:pic>
    <xdr:clientData/>
  </xdr:twoCellAnchor>
  <xdr:twoCellAnchor editAs="oneCell">
    <xdr:from>
      <xdr:col>1</xdr:col>
      <xdr:colOff>370114</xdr:colOff>
      <xdr:row>38</xdr:row>
      <xdr:rowOff>304801</xdr:rowOff>
    </xdr:from>
    <xdr:to>
      <xdr:col>1</xdr:col>
      <xdr:colOff>2264229</xdr:colOff>
      <xdr:row>38</xdr:row>
      <xdr:rowOff>2199276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21078CA-AC5D-425D-B2BD-37A35CD5A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228" y="34453287"/>
          <a:ext cx="1894115" cy="189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598714</xdr:colOff>
      <xdr:row>39</xdr:row>
      <xdr:rowOff>446314</xdr:rowOff>
    </xdr:from>
    <xdr:to>
      <xdr:col>1</xdr:col>
      <xdr:colOff>1916722</xdr:colOff>
      <xdr:row>39</xdr:row>
      <xdr:rowOff>1764573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7A1E0C7C-159E-44E2-BF5D-0B69D0693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828" y="36880800"/>
          <a:ext cx="1318008" cy="1318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457201</xdr:colOff>
      <xdr:row>40</xdr:row>
      <xdr:rowOff>239485</xdr:rowOff>
    </xdr:from>
    <xdr:to>
      <xdr:col>1</xdr:col>
      <xdr:colOff>2220687</xdr:colOff>
      <xdr:row>40</xdr:row>
      <xdr:rowOff>2007624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DCF282E8-EC9A-4546-9030-B6BC475D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15" y="38513656"/>
          <a:ext cx="1763486" cy="1768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217714</xdr:colOff>
      <xdr:row>41</xdr:row>
      <xdr:rowOff>413657</xdr:rowOff>
    </xdr:from>
    <xdr:to>
      <xdr:col>1</xdr:col>
      <xdr:colOff>2333899</xdr:colOff>
      <xdr:row>41</xdr:row>
      <xdr:rowOff>1625337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AE50A6CC-8700-4550-9FF6-01868334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587828" y="40767000"/>
          <a:ext cx="2116185" cy="1211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97971</xdr:colOff>
      <xdr:row>44</xdr:row>
      <xdr:rowOff>500743</xdr:rowOff>
    </xdr:from>
    <xdr:to>
      <xdr:col>1</xdr:col>
      <xdr:colOff>2527856</xdr:colOff>
      <xdr:row>44</xdr:row>
      <xdr:rowOff>2373086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3E651CAB-AB38-4154-852D-13165FC39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68085" y="46667057"/>
          <a:ext cx="2429885" cy="1872343"/>
        </a:xfrm>
        <a:prstGeom prst="rect">
          <a:avLst/>
        </a:prstGeom>
      </xdr:spPr>
    </xdr:pic>
    <xdr:clientData/>
  </xdr:twoCellAnchor>
  <xdr:twoCellAnchor editAs="oneCell">
    <xdr:from>
      <xdr:col>1</xdr:col>
      <xdr:colOff>239487</xdr:colOff>
      <xdr:row>45</xdr:row>
      <xdr:rowOff>413657</xdr:rowOff>
    </xdr:from>
    <xdr:to>
      <xdr:col>1</xdr:col>
      <xdr:colOff>2373087</xdr:colOff>
      <xdr:row>45</xdr:row>
      <xdr:rowOff>2399547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9D1AEF18-F0D7-4CAA-A617-CE8DF0604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09601" y="49040143"/>
          <a:ext cx="2133600" cy="1985890"/>
        </a:xfrm>
        <a:prstGeom prst="rect">
          <a:avLst/>
        </a:prstGeom>
      </xdr:spPr>
    </xdr:pic>
    <xdr:clientData/>
  </xdr:twoCellAnchor>
  <xdr:twoCellAnchor editAs="oneCell">
    <xdr:from>
      <xdr:col>1</xdr:col>
      <xdr:colOff>54430</xdr:colOff>
      <xdr:row>48</xdr:row>
      <xdr:rowOff>228601</xdr:rowOff>
    </xdr:from>
    <xdr:to>
      <xdr:col>1</xdr:col>
      <xdr:colOff>1536740</xdr:colOff>
      <xdr:row>48</xdr:row>
      <xdr:rowOff>1698173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7B3DAFE3-848D-4835-BFE0-29F24D512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24544" y="52338515"/>
          <a:ext cx="1482310" cy="1469572"/>
        </a:xfrm>
        <a:prstGeom prst="rect">
          <a:avLst/>
        </a:prstGeom>
      </xdr:spPr>
    </xdr:pic>
    <xdr:clientData/>
  </xdr:twoCellAnchor>
  <xdr:twoCellAnchor editAs="oneCell">
    <xdr:from>
      <xdr:col>1</xdr:col>
      <xdr:colOff>1271737</xdr:colOff>
      <xdr:row>48</xdr:row>
      <xdr:rowOff>1589315</xdr:rowOff>
    </xdr:from>
    <xdr:to>
      <xdr:col>1</xdr:col>
      <xdr:colOff>2812431</xdr:colOff>
      <xdr:row>48</xdr:row>
      <xdr:rowOff>3080659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208BA089-16A2-4123-BFBF-593B140F0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641851" y="53699229"/>
          <a:ext cx="1540694" cy="1491344"/>
        </a:xfrm>
        <a:prstGeom prst="rect">
          <a:avLst/>
        </a:prstGeom>
      </xdr:spPr>
    </xdr:pic>
    <xdr:clientData/>
  </xdr:twoCellAnchor>
  <xdr:twoCellAnchor editAs="oneCell">
    <xdr:from>
      <xdr:col>1</xdr:col>
      <xdr:colOff>293914</xdr:colOff>
      <xdr:row>49</xdr:row>
      <xdr:rowOff>206829</xdr:rowOff>
    </xdr:from>
    <xdr:to>
      <xdr:col>1</xdr:col>
      <xdr:colOff>2633126</xdr:colOff>
      <xdr:row>49</xdr:row>
      <xdr:rowOff>2546269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D0F97792-F9BF-4651-BFD7-DBC5B1FB7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64028" y="55538915"/>
          <a:ext cx="2339212" cy="2339440"/>
        </a:xfrm>
        <a:prstGeom prst="rect">
          <a:avLst/>
        </a:prstGeom>
      </xdr:spPr>
    </xdr:pic>
    <xdr:clientData/>
  </xdr:twoCellAnchor>
  <xdr:twoCellAnchor editAs="oneCell">
    <xdr:from>
      <xdr:col>1</xdr:col>
      <xdr:colOff>261257</xdr:colOff>
      <xdr:row>50</xdr:row>
      <xdr:rowOff>370114</xdr:rowOff>
    </xdr:from>
    <xdr:to>
      <xdr:col>1</xdr:col>
      <xdr:colOff>2663622</xdr:colOff>
      <xdr:row>50</xdr:row>
      <xdr:rowOff>2438400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2F0A51C0-B1B4-4940-BFE7-CD9FE60AE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31371" y="58380085"/>
          <a:ext cx="2402365" cy="2068286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51</xdr:row>
      <xdr:rowOff>250371</xdr:rowOff>
    </xdr:from>
    <xdr:to>
      <xdr:col>1</xdr:col>
      <xdr:colOff>2318658</xdr:colOff>
      <xdr:row>51</xdr:row>
      <xdr:rowOff>2111828</xdr:rowOff>
    </xdr:to>
    <xdr:pic>
      <xdr:nvPicPr>
        <xdr:cNvPr id="28" name="Рисунок 27" descr="М'яч дитячий 9 дюймів">
          <a:extLst>
            <a:ext uri="{FF2B5EF4-FFF2-40B4-BE49-F238E27FC236}">
              <a16:creationId xmlns:a16="http://schemas.microsoft.com/office/drawing/2014/main" id="{CD473F86-FA01-4629-B245-657FA92EC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14" y="60970885"/>
          <a:ext cx="1861458" cy="186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250372</xdr:colOff>
      <xdr:row>52</xdr:row>
      <xdr:rowOff>228599</xdr:rowOff>
    </xdr:from>
    <xdr:to>
      <xdr:col>1</xdr:col>
      <xdr:colOff>2631622</xdr:colOff>
      <xdr:row>52</xdr:row>
      <xdr:rowOff>2124982</xdr:rowOff>
    </xdr:to>
    <xdr:pic>
      <xdr:nvPicPr>
        <xdr:cNvPr id="29" name="Рисунок 28" descr="https://images.prom.ua/6647208539_w640_h640_6647208539.jpg">
          <a:extLst>
            <a:ext uri="{FF2B5EF4-FFF2-40B4-BE49-F238E27FC236}">
              <a16:creationId xmlns:a16="http://schemas.microsoft.com/office/drawing/2014/main" id="{CF440AD5-CA5E-4981-A261-38EE43C9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486" y="63158913"/>
          <a:ext cx="2381250" cy="1896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119743</xdr:colOff>
      <xdr:row>53</xdr:row>
      <xdr:rowOff>402771</xdr:rowOff>
    </xdr:from>
    <xdr:to>
      <xdr:col>1</xdr:col>
      <xdr:colOff>1739610</xdr:colOff>
      <xdr:row>53</xdr:row>
      <xdr:rowOff>1944333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E73DEC2B-7EFF-4802-9523-8A9E03085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89857" y="65575542"/>
          <a:ext cx="1619867" cy="1541562"/>
        </a:xfrm>
        <a:prstGeom prst="rect">
          <a:avLst/>
        </a:prstGeom>
      </xdr:spPr>
    </xdr:pic>
    <xdr:clientData/>
  </xdr:twoCellAnchor>
  <xdr:twoCellAnchor editAs="oneCell">
    <xdr:from>
      <xdr:col>1</xdr:col>
      <xdr:colOff>2155372</xdr:colOff>
      <xdr:row>53</xdr:row>
      <xdr:rowOff>489857</xdr:rowOff>
    </xdr:from>
    <xdr:to>
      <xdr:col>1</xdr:col>
      <xdr:colOff>2550617</xdr:colOff>
      <xdr:row>53</xdr:row>
      <xdr:rowOff>1986643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6D62BEF6-9A8E-4EF2-9F41-EF16EB875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525486" y="65662628"/>
          <a:ext cx="395245" cy="1496786"/>
        </a:xfrm>
        <a:prstGeom prst="rect">
          <a:avLst/>
        </a:prstGeom>
      </xdr:spPr>
    </xdr:pic>
    <xdr:clientData/>
  </xdr:twoCellAnchor>
  <xdr:twoCellAnchor editAs="oneCell">
    <xdr:from>
      <xdr:col>1</xdr:col>
      <xdr:colOff>522514</xdr:colOff>
      <xdr:row>54</xdr:row>
      <xdr:rowOff>391886</xdr:rowOff>
    </xdr:from>
    <xdr:to>
      <xdr:col>1</xdr:col>
      <xdr:colOff>2359582</xdr:colOff>
      <xdr:row>54</xdr:row>
      <xdr:rowOff>2224769</xdr:rowOff>
    </xdr:to>
    <xdr:pic>
      <xdr:nvPicPr>
        <xdr:cNvPr id="32" name="Рисунок 31" descr="Скакалка 2,5 м GJR-3890 - фото 1 - id-p2972495133">
          <a:extLst>
            <a:ext uri="{FF2B5EF4-FFF2-40B4-BE49-F238E27FC236}">
              <a16:creationId xmlns:a16="http://schemas.microsoft.com/office/drawing/2014/main" id="{9AFCE66A-483C-4CA6-ABEC-803096BA1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628" y="68024829"/>
          <a:ext cx="1837068" cy="1832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W116"/>
  <sheetViews>
    <sheetView showGridLines="0" tabSelected="1" view="pageBreakPreview" topLeftCell="A19" zoomScale="70" zoomScaleNormal="70" zoomScaleSheetLayoutView="70" workbookViewId="0">
      <selection activeCell="H43" sqref="H43:I43"/>
    </sheetView>
  </sheetViews>
  <sheetFormatPr defaultColWidth="9.109375" defaultRowHeight="21" x14ac:dyDescent="0.4"/>
  <cols>
    <col min="1" max="1" width="5.33203125" style="2" customWidth="1"/>
    <col min="2" max="2" width="42.77734375" style="1" customWidth="1"/>
    <col min="3" max="3" width="72.21875" style="1" customWidth="1"/>
    <col min="4" max="4" width="50.109375" style="1" customWidth="1"/>
    <col min="5" max="5" width="64.33203125" style="1" hidden="1" customWidth="1"/>
    <col min="6" max="6" width="10.6640625" style="1" customWidth="1"/>
    <col min="7" max="7" width="8.5546875" style="1" customWidth="1"/>
    <col min="8" max="8" width="17.109375" style="5" customWidth="1"/>
    <col min="9" max="9" width="16.109375" style="5" customWidth="1"/>
    <col min="10" max="10" width="9.109375" style="1"/>
    <col min="11" max="11" width="0.77734375" style="1" customWidth="1"/>
    <col min="12" max="12" width="2.77734375" style="1" customWidth="1"/>
    <col min="13" max="14" width="9.109375" style="1" hidden="1" customWidth="1"/>
    <col min="15" max="16384" width="9.109375" style="1"/>
  </cols>
  <sheetData>
    <row r="1" spans="1:10" x14ac:dyDescent="0.4">
      <c r="A1" s="2" t="s">
        <v>79</v>
      </c>
    </row>
    <row r="2" spans="1:10" x14ac:dyDescent="0.4">
      <c r="B2" s="77" t="s">
        <v>0</v>
      </c>
      <c r="C2" s="77"/>
      <c r="D2" s="77"/>
      <c r="E2" s="77"/>
      <c r="F2" s="77"/>
      <c r="G2" s="77"/>
      <c r="H2" s="77"/>
      <c r="I2" s="77"/>
    </row>
    <row r="4" spans="1:10" ht="13.2" customHeight="1" thickBot="1" x14ac:dyDescent="0.45">
      <c r="A4" s="78" t="s">
        <v>30</v>
      </c>
      <c r="B4" s="78"/>
      <c r="C4" s="78"/>
      <c r="D4" s="78"/>
      <c r="E4" s="78"/>
      <c r="F4" s="78"/>
      <c r="G4" s="78"/>
      <c r="H4" s="78"/>
      <c r="I4" s="78"/>
    </row>
    <row r="5" spans="1:10" ht="25.2" customHeight="1" thickBot="1" x14ac:dyDescent="0.45">
      <c r="A5" s="79" t="s">
        <v>1</v>
      </c>
      <c r="B5" s="80"/>
      <c r="C5" s="81"/>
      <c r="D5" s="91" t="s">
        <v>2</v>
      </c>
      <c r="E5" s="92"/>
      <c r="F5" s="92"/>
      <c r="G5" s="92"/>
      <c r="H5" s="92"/>
      <c r="I5" s="93"/>
      <c r="J5" s="16"/>
    </row>
    <row r="6" spans="1:10" ht="21.6" customHeight="1" thickBot="1" x14ac:dyDescent="0.45">
      <c r="A6" s="82"/>
      <c r="B6" s="83"/>
      <c r="C6" s="84"/>
      <c r="D6" s="91" t="s">
        <v>3</v>
      </c>
      <c r="E6" s="92"/>
      <c r="F6" s="92"/>
      <c r="G6" s="92"/>
      <c r="H6" s="92"/>
      <c r="I6" s="93"/>
      <c r="J6" s="16"/>
    </row>
    <row r="7" spans="1:10" ht="29.4" customHeight="1" thickBot="1" x14ac:dyDescent="0.45">
      <c r="A7" s="85"/>
      <c r="B7" s="86"/>
      <c r="C7" s="87"/>
      <c r="D7" s="91" t="s">
        <v>4</v>
      </c>
      <c r="E7" s="92"/>
      <c r="F7" s="92"/>
      <c r="G7" s="92"/>
      <c r="H7" s="92"/>
      <c r="I7" s="93"/>
      <c r="J7" s="16"/>
    </row>
    <row r="8" spans="1:10" ht="28.8" customHeight="1" thickBot="1" x14ac:dyDescent="0.45">
      <c r="A8" s="88" t="s">
        <v>5</v>
      </c>
      <c r="B8" s="89"/>
      <c r="C8" s="90"/>
      <c r="D8" s="94" t="s">
        <v>6</v>
      </c>
      <c r="E8" s="95"/>
      <c r="F8" s="95"/>
      <c r="G8" s="95"/>
      <c r="H8" s="95"/>
      <c r="I8" s="96"/>
      <c r="J8" s="17"/>
    </row>
    <row r="9" spans="1:10" ht="62.4" customHeight="1" thickBot="1" x14ac:dyDescent="0.45">
      <c r="A9" s="101" t="s">
        <v>31</v>
      </c>
      <c r="B9" s="101"/>
      <c r="C9" s="101"/>
      <c r="D9" s="101"/>
      <c r="E9" s="101"/>
      <c r="F9" s="101"/>
      <c r="G9" s="101"/>
      <c r="H9" s="101"/>
      <c r="I9" s="101"/>
    </row>
    <row r="10" spans="1:10" ht="0.6" hidden="1" customHeight="1" thickBot="1" x14ac:dyDescent="0.45">
      <c r="A10" s="1"/>
    </row>
    <row r="11" spans="1:10" ht="0.6" hidden="1" customHeight="1" thickBot="1" x14ac:dyDescent="0.45">
      <c r="A11" s="1"/>
    </row>
    <row r="12" spans="1:10" ht="0.6" hidden="1" customHeight="1" thickBot="1" x14ac:dyDescent="0.45">
      <c r="A12" s="1"/>
    </row>
    <row r="13" spans="1:10" ht="0.6" hidden="1" customHeight="1" thickBot="1" x14ac:dyDescent="0.45">
      <c r="A13" s="1"/>
    </row>
    <row r="14" spans="1:10" ht="0.6" hidden="1" customHeight="1" thickBot="1" x14ac:dyDescent="0.45">
      <c r="A14" s="1"/>
    </row>
    <row r="15" spans="1:10" ht="0.6" hidden="1" customHeight="1" thickBot="1" x14ac:dyDescent="0.45">
      <c r="A15" s="1"/>
    </row>
    <row r="16" spans="1:10" ht="0.6" hidden="1" customHeight="1" thickBot="1" x14ac:dyDescent="0.45">
      <c r="A16" s="1"/>
    </row>
    <row r="17" spans="1:9" ht="0.6" hidden="1" customHeight="1" thickBot="1" x14ac:dyDescent="0.45">
      <c r="A17" s="1"/>
    </row>
    <row r="18" spans="1:9" ht="0.6" hidden="1" customHeight="1" thickBot="1" x14ac:dyDescent="0.45">
      <c r="A18" s="1"/>
    </row>
    <row r="19" spans="1:9" ht="20.25" customHeight="1" x14ac:dyDescent="0.4">
      <c r="A19" s="108" t="s">
        <v>7</v>
      </c>
      <c r="B19" s="97" t="s">
        <v>8</v>
      </c>
      <c r="C19" s="98"/>
      <c r="D19" s="98"/>
      <c r="E19" s="28"/>
      <c r="F19" s="111" t="s">
        <v>25</v>
      </c>
      <c r="G19" s="112"/>
      <c r="H19" s="102" t="s">
        <v>9</v>
      </c>
      <c r="I19" s="105" t="s">
        <v>10</v>
      </c>
    </row>
    <row r="20" spans="1:9" ht="12.6" customHeight="1" x14ac:dyDescent="0.4">
      <c r="A20" s="109"/>
      <c r="B20" s="99"/>
      <c r="C20" s="100"/>
      <c r="D20" s="100"/>
      <c r="E20" s="29"/>
      <c r="F20" s="113"/>
      <c r="G20" s="114"/>
      <c r="H20" s="103"/>
      <c r="I20" s="106"/>
    </row>
    <row r="21" spans="1:9" s="3" customFormat="1" ht="4.2" customHeight="1" thickBot="1" x14ac:dyDescent="0.45">
      <c r="A21" s="109"/>
      <c r="B21" s="99"/>
      <c r="C21" s="100"/>
      <c r="D21" s="100"/>
      <c r="E21" s="29"/>
      <c r="F21" s="113"/>
      <c r="G21" s="114"/>
      <c r="H21" s="103"/>
      <c r="I21" s="106"/>
    </row>
    <row r="22" spans="1:9" s="4" customFormat="1" ht="75.599999999999994" customHeight="1" thickBot="1" x14ac:dyDescent="0.45">
      <c r="A22" s="110"/>
      <c r="B22" s="25" t="s">
        <v>11</v>
      </c>
      <c r="C22" s="24" t="s">
        <v>21</v>
      </c>
      <c r="D22" s="38" t="s">
        <v>24</v>
      </c>
      <c r="E22" s="30"/>
      <c r="F22" s="115"/>
      <c r="G22" s="116"/>
      <c r="H22" s="104"/>
      <c r="I22" s="107"/>
    </row>
    <row r="23" spans="1:9" s="4" customFormat="1" ht="45" customHeight="1" thickBot="1" x14ac:dyDescent="0.45">
      <c r="A23" s="68" t="s">
        <v>70</v>
      </c>
      <c r="B23" s="69"/>
      <c r="C23" s="69"/>
      <c r="D23" s="69"/>
      <c r="E23" s="69"/>
      <c r="F23" s="69"/>
      <c r="G23" s="69"/>
      <c r="H23" s="69"/>
      <c r="I23" s="70"/>
    </row>
    <row r="24" spans="1:9" s="4" customFormat="1" ht="151.80000000000001" customHeight="1" thickBot="1" x14ac:dyDescent="0.45">
      <c r="A24" s="33">
        <v>1</v>
      </c>
      <c r="B24" s="52" t="s">
        <v>32</v>
      </c>
      <c r="C24" s="53" t="s">
        <v>33</v>
      </c>
      <c r="D24" s="50"/>
      <c r="E24" s="48"/>
      <c r="F24" s="117">
        <v>4</v>
      </c>
      <c r="G24" s="118"/>
      <c r="H24" s="49"/>
      <c r="I24" s="51">
        <f t="shared" ref="I24:I42" si="0">H24*F24</f>
        <v>0</v>
      </c>
    </row>
    <row r="25" spans="1:9" s="4" customFormat="1" ht="306.60000000000002" customHeight="1" thickBot="1" x14ac:dyDescent="0.45">
      <c r="A25" s="33">
        <v>2</v>
      </c>
      <c r="B25" s="52" t="s">
        <v>34</v>
      </c>
      <c r="C25" s="53" t="s">
        <v>35</v>
      </c>
      <c r="D25" s="50"/>
      <c r="E25" s="48"/>
      <c r="F25" s="117">
        <v>2</v>
      </c>
      <c r="G25" s="118"/>
      <c r="H25" s="49"/>
      <c r="I25" s="51">
        <f t="shared" si="0"/>
        <v>0</v>
      </c>
    </row>
    <row r="26" spans="1:9" s="4" customFormat="1" ht="138.6" customHeight="1" thickBot="1" x14ac:dyDescent="0.45">
      <c r="A26" s="33">
        <v>3</v>
      </c>
      <c r="B26" s="52" t="s">
        <v>36</v>
      </c>
      <c r="C26" s="53" t="s">
        <v>37</v>
      </c>
      <c r="D26" s="50"/>
      <c r="E26" s="48"/>
      <c r="F26" s="117">
        <v>4</v>
      </c>
      <c r="G26" s="118"/>
      <c r="H26" s="49"/>
      <c r="I26" s="51">
        <f t="shared" si="0"/>
        <v>0</v>
      </c>
    </row>
    <row r="27" spans="1:9" s="4" customFormat="1" ht="168" customHeight="1" thickBot="1" x14ac:dyDescent="0.45">
      <c r="A27" s="34">
        <v>4</v>
      </c>
      <c r="B27" s="39" t="s">
        <v>38</v>
      </c>
      <c r="C27" s="33" t="s">
        <v>39</v>
      </c>
      <c r="D27" s="46"/>
      <c r="E27" s="47"/>
      <c r="F27" s="54">
        <v>4</v>
      </c>
      <c r="G27" s="55"/>
      <c r="H27" s="46"/>
      <c r="I27" s="32">
        <f t="shared" si="0"/>
        <v>0</v>
      </c>
    </row>
    <row r="28" spans="1:9" s="4" customFormat="1" ht="182.4" customHeight="1" thickBot="1" x14ac:dyDescent="0.45">
      <c r="A28" s="34">
        <v>5</v>
      </c>
      <c r="B28" s="39" t="s">
        <v>40</v>
      </c>
      <c r="C28" s="33" t="s">
        <v>41</v>
      </c>
      <c r="D28" s="46"/>
      <c r="E28" s="47"/>
      <c r="F28" s="54">
        <v>4</v>
      </c>
      <c r="G28" s="55"/>
      <c r="H28" s="46"/>
      <c r="I28" s="32">
        <f t="shared" si="0"/>
        <v>0</v>
      </c>
    </row>
    <row r="29" spans="1:9" s="4" customFormat="1" ht="112.8" customHeight="1" thickBot="1" x14ac:dyDescent="0.45">
      <c r="A29" s="34">
        <v>6</v>
      </c>
      <c r="B29" s="39" t="s">
        <v>42</v>
      </c>
      <c r="C29" s="33" t="s">
        <v>43</v>
      </c>
      <c r="D29" s="46"/>
      <c r="E29" s="47"/>
      <c r="F29" s="54">
        <v>4</v>
      </c>
      <c r="G29" s="55"/>
      <c r="H29" s="46"/>
      <c r="I29" s="32">
        <f t="shared" si="0"/>
        <v>0</v>
      </c>
    </row>
    <row r="30" spans="1:9" s="4" customFormat="1" ht="123" customHeight="1" thickBot="1" x14ac:dyDescent="0.45">
      <c r="A30" s="34">
        <v>7</v>
      </c>
      <c r="B30" s="39" t="s">
        <v>44</v>
      </c>
      <c r="C30" s="33" t="s">
        <v>45</v>
      </c>
      <c r="D30" s="31"/>
      <c r="E30" s="35"/>
      <c r="F30" s="54">
        <v>2</v>
      </c>
      <c r="G30" s="55"/>
      <c r="H30" s="31"/>
      <c r="I30" s="32">
        <f t="shared" si="0"/>
        <v>0</v>
      </c>
    </row>
    <row r="31" spans="1:9" s="4" customFormat="1" ht="133.19999999999999" customHeight="1" thickBot="1" x14ac:dyDescent="0.45">
      <c r="A31" s="34">
        <v>8</v>
      </c>
      <c r="B31" s="39" t="s">
        <v>46</v>
      </c>
      <c r="C31" s="33" t="s">
        <v>47</v>
      </c>
      <c r="D31" s="31"/>
      <c r="E31" s="44"/>
      <c r="F31" s="54">
        <v>4</v>
      </c>
      <c r="G31" s="55"/>
      <c r="H31" s="31"/>
      <c r="I31" s="32">
        <f t="shared" si="0"/>
        <v>0</v>
      </c>
    </row>
    <row r="32" spans="1:9" s="4" customFormat="1" ht="120.6" customHeight="1" thickBot="1" x14ac:dyDescent="0.45">
      <c r="A32" s="34">
        <v>9</v>
      </c>
      <c r="B32" s="39" t="s">
        <v>48</v>
      </c>
      <c r="C32" s="33" t="s">
        <v>49</v>
      </c>
      <c r="D32" s="31"/>
      <c r="E32" s="44"/>
      <c r="F32" s="54">
        <v>4</v>
      </c>
      <c r="G32" s="55"/>
      <c r="H32" s="31"/>
      <c r="I32" s="32">
        <f t="shared" si="0"/>
        <v>0</v>
      </c>
    </row>
    <row r="33" spans="1:9" s="4" customFormat="1" ht="121.8" customHeight="1" thickBot="1" x14ac:dyDescent="0.45">
      <c r="A33" s="34">
        <v>10</v>
      </c>
      <c r="B33" s="39" t="s">
        <v>50</v>
      </c>
      <c r="C33" s="33" t="s">
        <v>51</v>
      </c>
      <c r="D33" s="31"/>
      <c r="E33" s="44"/>
      <c r="F33" s="54">
        <v>6</v>
      </c>
      <c r="G33" s="55"/>
      <c r="H33" s="31"/>
      <c r="I33" s="32">
        <f t="shared" si="0"/>
        <v>0</v>
      </c>
    </row>
    <row r="34" spans="1:9" s="4" customFormat="1" ht="175.2" customHeight="1" thickBot="1" x14ac:dyDescent="0.45">
      <c r="A34" s="34">
        <v>11</v>
      </c>
      <c r="B34" s="39" t="s">
        <v>52</v>
      </c>
      <c r="C34" s="33" t="s">
        <v>53</v>
      </c>
      <c r="D34" s="31"/>
      <c r="E34" s="44"/>
      <c r="F34" s="54">
        <v>4</v>
      </c>
      <c r="G34" s="55"/>
      <c r="H34" s="31"/>
      <c r="I34" s="32">
        <f t="shared" si="0"/>
        <v>0</v>
      </c>
    </row>
    <row r="35" spans="1:9" s="4" customFormat="1" ht="123" customHeight="1" thickBot="1" x14ac:dyDescent="0.45">
      <c r="A35" s="34">
        <v>12</v>
      </c>
      <c r="B35" s="39" t="s">
        <v>54</v>
      </c>
      <c r="C35" s="33" t="s">
        <v>55</v>
      </c>
      <c r="D35" s="31"/>
      <c r="E35" s="44"/>
      <c r="F35" s="54">
        <v>6</v>
      </c>
      <c r="G35" s="55"/>
      <c r="H35" s="31"/>
      <c r="I35" s="32">
        <f t="shared" si="0"/>
        <v>0</v>
      </c>
    </row>
    <row r="36" spans="1:9" s="4" customFormat="1" ht="181.8" customHeight="1" thickBot="1" x14ac:dyDescent="0.45">
      <c r="A36" s="34">
        <v>13</v>
      </c>
      <c r="B36" s="39" t="s">
        <v>56</v>
      </c>
      <c r="C36" s="33" t="s">
        <v>57</v>
      </c>
      <c r="D36" s="31"/>
      <c r="E36" s="44"/>
      <c r="F36" s="54">
        <v>4</v>
      </c>
      <c r="G36" s="55"/>
      <c r="H36" s="31"/>
      <c r="I36" s="32">
        <f t="shared" si="0"/>
        <v>0</v>
      </c>
    </row>
    <row r="37" spans="1:9" s="4" customFormat="1" ht="163.19999999999999" customHeight="1" thickBot="1" x14ac:dyDescent="0.45">
      <c r="A37" s="34">
        <v>14</v>
      </c>
      <c r="B37" s="39" t="s">
        <v>58</v>
      </c>
      <c r="C37" s="33" t="s">
        <v>59</v>
      </c>
      <c r="D37" s="31"/>
      <c r="E37" s="44"/>
      <c r="F37" s="54">
        <v>4</v>
      </c>
      <c r="G37" s="55"/>
      <c r="H37" s="31"/>
      <c r="I37" s="32">
        <f t="shared" si="0"/>
        <v>0</v>
      </c>
    </row>
    <row r="38" spans="1:9" s="4" customFormat="1" ht="129.6" customHeight="1" thickBot="1" x14ac:dyDescent="0.45">
      <c r="A38" s="34">
        <v>15</v>
      </c>
      <c r="B38" s="39" t="s">
        <v>60</v>
      </c>
      <c r="C38" s="33" t="s">
        <v>61</v>
      </c>
      <c r="D38" s="31"/>
      <c r="E38" s="44"/>
      <c r="F38" s="54">
        <v>6</v>
      </c>
      <c r="G38" s="55"/>
      <c r="H38" s="31"/>
      <c r="I38" s="32">
        <f t="shared" si="0"/>
        <v>0</v>
      </c>
    </row>
    <row r="39" spans="1:9" s="4" customFormat="1" ht="180" customHeight="1" thickBot="1" x14ac:dyDescent="0.45">
      <c r="A39" s="34">
        <v>16</v>
      </c>
      <c r="B39" s="39" t="s">
        <v>62</v>
      </c>
      <c r="C39" s="33" t="s">
        <v>63</v>
      </c>
      <c r="D39" s="31"/>
      <c r="E39" s="44"/>
      <c r="F39" s="54">
        <v>2</v>
      </c>
      <c r="G39" s="55"/>
      <c r="H39" s="31"/>
      <c r="I39" s="32">
        <f t="shared" si="0"/>
        <v>0</v>
      </c>
    </row>
    <row r="40" spans="1:9" s="4" customFormat="1" ht="145.19999999999999" customHeight="1" thickBot="1" x14ac:dyDescent="0.45">
      <c r="A40" s="34">
        <v>17</v>
      </c>
      <c r="B40" s="39" t="s">
        <v>64</v>
      </c>
      <c r="C40" s="33" t="s">
        <v>65</v>
      </c>
      <c r="D40" s="31"/>
      <c r="E40" s="44"/>
      <c r="F40" s="54">
        <v>25</v>
      </c>
      <c r="G40" s="55"/>
      <c r="H40" s="31"/>
      <c r="I40" s="32">
        <f t="shared" si="0"/>
        <v>0</v>
      </c>
    </row>
    <row r="41" spans="1:9" s="4" customFormat="1" ht="163.80000000000001" customHeight="1" thickBot="1" x14ac:dyDescent="0.45">
      <c r="A41" s="46">
        <v>18</v>
      </c>
      <c r="B41" s="39" t="s">
        <v>66</v>
      </c>
      <c r="C41" s="33" t="s">
        <v>67</v>
      </c>
      <c r="D41" s="31"/>
      <c r="E41" s="44"/>
      <c r="F41" s="54">
        <v>2</v>
      </c>
      <c r="G41" s="55"/>
      <c r="H41" s="31"/>
      <c r="I41" s="45">
        <f t="shared" si="0"/>
        <v>0</v>
      </c>
    </row>
    <row r="42" spans="1:9" s="4" customFormat="1" ht="137.4" customHeight="1" thickBot="1" x14ac:dyDescent="0.45">
      <c r="A42" s="46">
        <v>19</v>
      </c>
      <c r="B42" s="39" t="s">
        <v>68</v>
      </c>
      <c r="C42" s="33" t="s">
        <v>69</v>
      </c>
      <c r="D42" s="31"/>
      <c r="E42" s="44"/>
      <c r="F42" s="54">
        <v>4</v>
      </c>
      <c r="G42" s="55"/>
      <c r="H42" s="31"/>
      <c r="I42" s="45">
        <f t="shared" si="0"/>
        <v>0</v>
      </c>
    </row>
    <row r="43" spans="1:9" s="4" customFormat="1" ht="34.799999999999997" customHeight="1" thickBot="1" x14ac:dyDescent="0.45">
      <c r="A43" s="66" t="s">
        <v>71</v>
      </c>
      <c r="B43" s="67"/>
      <c r="C43" s="67"/>
      <c r="D43" s="67"/>
      <c r="E43" s="67"/>
      <c r="F43" s="67"/>
      <c r="G43" s="61"/>
      <c r="H43" s="60">
        <f>SUM(I24:I42)</f>
        <v>0</v>
      </c>
      <c r="I43" s="61"/>
    </row>
    <row r="44" spans="1:9" s="4" customFormat="1" ht="46.2" customHeight="1" thickBot="1" x14ac:dyDescent="0.45">
      <c r="A44" s="68" t="s">
        <v>72</v>
      </c>
      <c r="B44" s="69"/>
      <c r="C44" s="69"/>
      <c r="D44" s="69"/>
      <c r="E44" s="69"/>
      <c r="F44" s="69"/>
      <c r="G44" s="69"/>
      <c r="H44" s="69"/>
      <c r="I44" s="70"/>
    </row>
    <row r="45" spans="1:9" s="4" customFormat="1" ht="193.8" customHeight="1" thickBot="1" x14ac:dyDescent="0.45">
      <c r="A45" s="46">
        <v>1</v>
      </c>
      <c r="B45" s="39" t="s">
        <v>73</v>
      </c>
      <c r="C45" s="33" t="s">
        <v>75</v>
      </c>
      <c r="D45" s="31"/>
      <c r="E45" s="44"/>
      <c r="F45" s="54">
        <v>15</v>
      </c>
      <c r="G45" s="55"/>
      <c r="H45" s="31"/>
      <c r="I45" s="45">
        <f>H45*F45</f>
        <v>0</v>
      </c>
    </row>
    <row r="46" spans="1:9" s="4" customFormat="1" ht="193.8" customHeight="1" thickBot="1" x14ac:dyDescent="0.45">
      <c r="A46" s="46">
        <v>2</v>
      </c>
      <c r="B46" s="39" t="s">
        <v>74</v>
      </c>
      <c r="C46" s="33" t="s">
        <v>76</v>
      </c>
      <c r="D46" s="31"/>
      <c r="E46" s="44"/>
      <c r="F46" s="54">
        <v>25</v>
      </c>
      <c r="G46" s="55"/>
      <c r="H46" s="31"/>
      <c r="I46" s="45">
        <f>H46*F46</f>
        <v>0</v>
      </c>
    </row>
    <row r="47" spans="1:9" s="4" customFormat="1" ht="40.200000000000003" customHeight="1" thickBot="1" x14ac:dyDescent="0.45">
      <c r="A47" s="66" t="s">
        <v>77</v>
      </c>
      <c r="B47" s="67"/>
      <c r="C47" s="67"/>
      <c r="D47" s="67"/>
      <c r="E47" s="67"/>
      <c r="F47" s="67"/>
      <c r="G47" s="61"/>
      <c r="H47" s="71">
        <f>SUM(I45:I46)</f>
        <v>0</v>
      </c>
      <c r="I47" s="61"/>
    </row>
    <row r="48" spans="1:9" s="4" customFormat="1" ht="40.200000000000003" customHeight="1" thickBot="1" x14ac:dyDescent="0.45">
      <c r="A48" s="68" t="s">
        <v>78</v>
      </c>
      <c r="B48" s="69"/>
      <c r="C48" s="69"/>
      <c r="D48" s="69"/>
      <c r="E48" s="69"/>
      <c r="F48" s="69"/>
      <c r="G48" s="69"/>
      <c r="H48" s="69"/>
      <c r="I48" s="70"/>
    </row>
    <row r="49" spans="1:9" s="4" customFormat="1" ht="253.8" customHeight="1" thickBot="1" x14ac:dyDescent="0.45">
      <c r="A49" s="46">
        <v>1</v>
      </c>
      <c r="B49" s="39" t="s">
        <v>82</v>
      </c>
      <c r="C49" s="33" t="s">
        <v>89</v>
      </c>
      <c r="D49" s="31"/>
      <c r="E49" s="44"/>
      <c r="F49" s="54">
        <v>80</v>
      </c>
      <c r="G49" s="55"/>
      <c r="H49" s="31"/>
      <c r="I49" s="45">
        <f t="shared" ref="I49:I55" si="1">H49*F49</f>
        <v>0</v>
      </c>
    </row>
    <row r="50" spans="1:9" s="4" customFormat="1" ht="210.6" customHeight="1" thickBot="1" x14ac:dyDescent="0.45">
      <c r="A50" s="46">
        <v>2</v>
      </c>
      <c r="B50" s="39" t="s">
        <v>83</v>
      </c>
      <c r="C50" s="33" t="s">
        <v>90</v>
      </c>
      <c r="D50" s="31"/>
      <c r="E50" s="44"/>
      <c r="F50" s="54">
        <v>20</v>
      </c>
      <c r="G50" s="55"/>
      <c r="H50" s="31"/>
      <c r="I50" s="45">
        <f t="shared" si="1"/>
        <v>0</v>
      </c>
    </row>
    <row r="51" spans="1:9" s="4" customFormat="1" ht="213.6" customHeight="1" thickBot="1" x14ac:dyDescent="0.45">
      <c r="A51" s="46">
        <v>3</v>
      </c>
      <c r="B51" s="39" t="s">
        <v>84</v>
      </c>
      <c r="C51" s="33" t="s">
        <v>91</v>
      </c>
      <c r="D51" s="31"/>
      <c r="E51" s="44"/>
      <c r="F51" s="54">
        <v>80</v>
      </c>
      <c r="G51" s="55"/>
      <c r="H51" s="31"/>
      <c r="I51" s="45">
        <f t="shared" si="1"/>
        <v>0</v>
      </c>
    </row>
    <row r="52" spans="1:9" s="4" customFormat="1" ht="174" customHeight="1" thickBot="1" x14ac:dyDescent="0.45">
      <c r="A52" s="46">
        <v>4</v>
      </c>
      <c r="B52" s="39" t="s">
        <v>85</v>
      </c>
      <c r="C52" s="33" t="s">
        <v>92</v>
      </c>
      <c r="D52" s="31"/>
      <c r="E52" s="44"/>
      <c r="F52" s="54">
        <v>40</v>
      </c>
      <c r="G52" s="55"/>
      <c r="H52" s="31"/>
      <c r="I52" s="45">
        <f t="shared" si="1"/>
        <v>0</v>
      </c>
    </row>
    <row r="53" spans="1:9" s="4" customFormat="1" ht="176.4" customHeight="1" thickBot="1" x14ac:dyDescent="0.45">
      <c r="A53" s="46">
        <v>5</v>
      </c>
      <c r="B53" s="39" t="s">
        <v>86</v>
      </c>
      <c r="C53" s="33" t="s">
        <v>93</v>
      </c>
      <c r="D53" s="31"/>
      <c r="E53" s="44"/>
      <c r="F53" s="54">
        <v>20</v>
      </c>
      <c r="G53" s="55"/>
      <c r="H53" s="31"/>
      <c r="I53" s="45">
        <f t="shared" si="1"/>
        <v>0</v>
      </c>
    </row>
    <row r="54" spans="1:9" s="4" customFormat="1" ht="193.8" customHeight="1" thickBot="1" x14ac:dyDescent="0.45">
      <c r="A54" s="46">
        <v>6</v>
      </c>
      <c r="B54" s="39" t="s">
        <v>87</v>
      </c>
      <c r="C54" s="33" t="s">
        <v>94</v>
      </c>
      <c r="D54" s="31"/>
      <c r="E54" s="44"/>
      <c r="F54" s="54">
        <v>20</v>
      </c>
      <c r="G54" s="55"/>
      <c r="H54" s="31"/>
      <c r="I54" s="45">
        <f t="shared" si="1"/>
        <v>0</v>
      </c>
    </row>
    <row r="55" spans="1:9" s="4" customFormat="1" ht="182.4" customHeight="1" thickBot="1" x14ac:dyDescent="0.45">
      <c r="A55" s="46">
        <v>7</v>
      </c>
      <c r="B55" s="39" t="s">
        <v>88</v>
      </c>
      <c r="C55" s="33" t="s">
        <v>95</v>
      </c>
      <c r="D55" s="31"/>
      <c r="E55" s="44"/>
      <c r="F55" s="54">
        <v>50</v>
      </c>
      <c r="G55" s="55"/>
      <c r="H55" s="31"/>
      <c r="I55" s="45">
        <f t="shared" si="1"/>
        <v>0</v>
      </c>
    </row>
    <row r="56" spans="1:9" ht="21.6" thickBot="1" x14ac:dyDescent="0.45">
      <c r="A56" s="57" t="s">
        <v>81</v>
      </c>
      <c r="B56" s="58"/>
      <c r="C56" s="58"/>
      <c r="D56" s="58"/>
      <c r="E56" s="58"/>
      <c r="F56" s="58"/>
      <c r="G56" s="59"/>
      <c r="H56" s="62">
        <f>SUM(I49:I55)</f>
        <v>0</v>
      </c>
      <c r="I56" s="63"/>
    </row>
    <row r="57" spans="1:9" x14ac:dyDescent="0.4">
      <c r="A57" s="56" t="s">
        <v>22</v>
      </c>
      <c r="B57" s="56"/>
      <c r="C57" s="56"/>
      <c r="D57" s="56"/>
      <c r="E57" s="56"/>
      <c r="F57" s="56"/>
      <c r="G57" s="56"/>
      <c r="H57" s="56"/>
      <c r="I57" s="56"/>
    </row>
    <row r="58" spans="1:9" s="22" customFormat="1" x14ac:dyDescent="0.4">
      <c r="A58" s="36" t="s">
        <v>80</v>
      </c>
      <c r="B58" s="37"/>
      <c r="C58" s="21"/>
      <c r="D58" s="21"/>
      <c r="E58" s="21"/>
      <c r="H58" s="23"/>
      <c r="I58" s="23"/>
    </row>
    <row r="59" spans="1:9" s="22" customFormat="1" ht="112.8" customHeight="1" x14ac:dyDescent="0.4">
      <c r="A59" s="64" t="s">
        <v>26</v>
      </c>
      <c r="B59" s="65"/>
      <c r="C59" s="65"/>
      <c r="D59" s="65"/>
      <c r="E59" s="65"/>
      <c r="F59" s="65"/>
      <c r="G59" s="65"/>
      <c r="H59" s="23"/>
      <c r="I59" s="23"/>
    </row>
    <row r="60" spans="1:9" s="22" customFormat="1" x14ac:dyDescent="0.4">
      <c r="A60" s="36" t="s">
        <v>27</v>
      </c>
      <c r="B60" s="37"/>
      <c r="C60" s="21"/>
      <c r="D60" s="21"/>
      <c r="E60" s="21"/>
      <c r="H60" s="23"/>
      <c r="I60" s="23"/>
    </row>
    <row r="61" spans="1:9" s="22" customFormat="1" x14ac:dyDescent="0.4">
      <c r="A61" s="43" t="s">
        <v>28</v>
      </c>
      <c r="B61" s="37"/>
      <c r="C61" s="21"/>
      <c r="D61" s="21"/>
      <c r="E61" s="21"/>
      <c r="H61" s="23"/>
      <c r="I61" s="23"/>
    </row>
    <row r="62" spans="1:9" s="22" customFormat="1" ht="27" customHeight="1" x14ac:dyDescent="0.4">
      <c r="A62" s="42" t="s">
        <v>29</v>
      </c>
      <c r="H62" s="23"/>
      <c r="I62" s="23"/>
    </row>
    <row r="63" spans="1:9" s="22" customFormat="1" ht="5.4" customHeight="1" x14ac:dyDescent="0.4">
      <c r="A63" s="40"/>
      <c r="B63" s="41"/>
      <c r="C63" s="41"/>
      <c r="D63" s="41"/>
      <c r="E63" s="41"/>
      <c r="F63" s="41"/>
      <c r="G63" s="41"/>
      <c r="H63" s="23"/>
      <c r="I63" s="23"/>
    </row>
    <row r="64" spans="1:9" ht="2.4" customHeight="1" x14ac:dyDescent="0.4">
      <c r="A64" s="74"/>
      <c r="B64" s="74"/>
      <c r="C64" s="74"/>
      <c r="D64" s="74"/>
      <c r="E64" s="74"/>
      <c r="F64" s="74"/>
      <c r="G64" s="74"/>
      <c r="H64" s="74"/>
      <c r="I64" s="74"/>
    </row>
    <row r="65" spans="1:257" ht="27.6" customHeight="1" x14ac:dyDescent="0.4">
      <c r="A65" s="75" t="s">
        <v>20</v>
      </c>
      <c r="B65" s="75"/>
      <c r="C65" s="75"/>
      <c r="D65" s="75"/>
      <c r="E65" s="75"/>
      <c r="F65" s="75"/>
      <c r="G65" s="75"/>
      <c r="H65" s="75"/>
      <c r="I65" s="75"/>
    </row>
    <row r="66" spans="1:257" ht="27.6" customHeight="1" x14ac:dyDescent="0.4">
      <c r="A66" s="75" t="s">
        <v>23</v>
      </c>
      <c r="B66" s="75"/>
      <c r="C66" s="75"/>
      <c r="D66" s="75"/>
      <c r="E66" s="75"/>
      <c r="F66" s="75"/>
      <c r="G66" s="75"/>
      <c r="H66" s="75"/>
      <c r="I66" s="19"/>
    </row>
    <row r="67" spans="1:257" x14ac:dyDescent="0.4">
      <c r="A67" s="14" t="s">
        <v>12</v>
      </c>
      <c r="B67" s="14"/>
      <c r="C67" s="14"/>
      <c r="D67" s="26"/>
      <c r="E67" s="26"/>
      <c r="F67" s="14"/>
      <c r="G67" s="14"/>
      <c r="H67" s="14"/>
      <c r="I67" s="14"/>
    </row>
    <row r="68" spans="1:257" x14ac:dyDescent="0.4">
      <c r="A68" s="76" t="s">
        <v>13</v>
      </c>
      <c r="B68" s="76"/>
      <c r="C68" s="76"/>
      <c r="D68" s="76"/>
      <c r="E68" s="76"/>
      <c r="F68" s="76"/>
      <c r="G68" s="76"/>
      <c r="H68" s="76"/>
      <c r="I68" s="76"/>
    </row>
    <row r="69" spans="1:257" s="8" customFormat="1" ht="13.8" x14ac:dyDescent="0.25">
      <c r="A69" s="73" t="s">
        <v>18</v>
      </c>
      <c r="B69" s="73"/>
      <c r="C69" s="73"/>
      <c r="D69" s="73"/>
      <c r="E69" s="73"/>
      <c r="F69" s="73"/>
      <c r="G69" s="73"/>
      <c r="H69" s="73"/>
      <c r="I69" s="73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</row>
    <row r="70" spans="1:257" ht="23.4" customHeight="1" x14ac:dyDescent="0.4">
      <c r="A70" s="76" t="s">
        <v>14</v>
      </c>
      <c r="B70" s="76"/>
      <c r="C70" s="76"/>
      <c r="D70" s="76"/>
      <c r="E70" s="76"/>
      <c r="F70" s="76"/>
      <c r="G70" s="76"/>
      <c r="H70" s="76"/>
      <c r="I70" s="76"/>
    </row>
    <row r="71" spans="1:257" x14ac:dyDescent="0.4">
      <c r="A71" s="15" t="s">
        <v>17</v>
      </c>
      <c r="B71" s="14"/>
      <c r="C71" s="14"/>
      <c r="D71" s="26"/>
      <c r="E71" s="26"/>
      <c r="F71" s="14"/>
      <c r="G71" s="14"/>
      <c r="H71" s="14"/>
      <c r="I71" s="14"/>
    </row>
    <row r="72" spans="1:257" ht="11.4" hidden="1" customHeight="1" x14ac:dyDescent="0.4">
      <c r="A72" s="15"/>
      <c r="B72" s="14"/>
      <c r="C72" s="14"/>
      <c r="D72" s="26"/>
      <c r="E72" s="26"/>
      <c r="F72" s="14"/>
      <c r="G72" s="14"/>
      <c r="H72" s="14"/>
      <c r="I72" s="14"/>
    </row>
    <row r="73" spans="1:257" x14ac:dyDescent="0.4">
      <c r="A73" s="20"/>
      <c r="B73" s="11" t="s">
        <v>19</v>
      </c>
    </row>
    <row r="74" spans="1:257" x14ac:dyDescent="0.4">
      <c r="A74" s="20"/>
      <c r="B74" s="11"/>
    </row>
    <row r="75" spans="1:257" s="8" customFormat="1" ht="13.8" x14ac:dyDescent="0.25">
      <c r="A75" s="6"/>
      <c r="B75" s="13" t="s">
        <v>15</v>
      </c>
      <c r="C75" s="12"/>
      <c r="D75" s="12"/>
      <c r="E75" s="12"/>
      <c r="F75" s="10"/>
      <c r="G75" s="10"/>
      <c r="H75" s="9"/>
      <c r="I75" s="9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</row>
    <row r="76" spans="1:257" s="8" customFormat="1" ht="15.6" x14ac:dyDescent="0.3">
      <c r="A76" s="11"/>
      <c r="B76" s="72" t="s">
        <v>16</v>
      </c>
      <c r="C76" s="72"/>
      <c r="D76" s="27"/>
      <c r="E76" s="27"/>
      <c r="F76" s="10"/>
      <c r="G76" s="10"/>
      <c r="H76" s="9"/>
      <c r="I76" s="9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</row>
    <row r="77" spans="1:257" s="8" customFormat="1" ht="13.8" x14ac:dyDescent="0.25">
      <c r="A77" s="6"/>
      <c r="B77" s="12"/>
      <c r="C77" s="12"/>
      <c r="D77" s="12"/>
      <c r="E77" s="12"/>
      <c r="F77" s="10"/>
      <c r="G77" s="10"/>
      <c r="H77" s="9"/>
      <c r="I77" s="9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</row>
    <row r="78" spans="1:257" s="8" customFormat="1" ht="15.6" x14ac:dyDescent="0.3">
      <c r="A78" s="18"/>
      <c r="B78" s="12"/>
      <c r="C78" s="12"/>
      <c r="D78" s="12"/>
      <c r="E78" s="12"/>
      <c r="F78" s="10"/>
      <c r="G78" s="10"/>
      <c r="H78" s="9"/>
      <c r="I78" s="9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</row>
    <row r="79" spans="1:257" s="8" customFormat="1" ht="13.8" x14ac:dyDescent="0.25">
      <c r="A79" s="6"/>
      <c r="B79" s="10"/>
      <c r="C79" s="10"/>
      <c r="D79" s="10"/>
      <c r="E79" s="10"/>
      <c r="F79" s="10"/>
      <c r="G79" s="10"/>
      <c r="H79" s="9"/>
      <c r="I79" s="9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</row>
    <row r="80" spans="1:257" s="8" customFormat="1" ht="13.8" x14ac:dyDescent="0.25">
      <c r="A80" s="6"/>
      <c r="B80" s="10"/>
      <c r="C80" s="10"/>
      <c r="D80" s="10"/>
      <c r="E80" s="10"/>
      <c r="F80" s="10"/>
      <c r="G80" s="10"/>
      <c r="H80" s="9"/>
      <c r="I80" s="9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</row>
    <row r="81" spans="1:257" s="8" customFormat="1" ht="13.8" x14ac:dyDescent="0.25">
      <c r="A81" s="6"/>
      <c r="B81" s="10"/>
      <c r="C81" s="10"/>
      <c r="D81" s="10"/>
      <c r="E81" s="10"/>
      <c r="F81" s="10"/>
      <c r="G81" s="10"/>
      <c r="H81" s="9"/>
      <c r="I81" s="9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</row>
    <row r="82" spans="1:257" x14ac:dyDescent="0.4">
      <c r="A82" s="1"/>
      <c r="H82" s="1"/>
      <c r="I82" s="1"/>
    </row>
    <row r="83" spans="1:257" x14ac:dyDescent="0.4">
      <c r="A83" s="1"/>
      <c r="H83" s="1"/>
      <c r="I83" s="1"/>
    </row>
    <row r="84" spans="1:257" x14ac:dyDescent="0.4">
      <c r="A84" s="1"/>
      <c r="H84" s="1"/>
      <c r="I84" s="1"/>
    </row>
    <row r="85" spans="1:257" x14ac:dyDescent="0.4">
      <c r="A85" s="1"/>
      <c r="H85" s="1"/>
      <c r="I85" s="1"/>
    </row>
    <row r="86" spans="1:257" x14ac:dyDescent="0.4">
      <c r="A86" s="1"/>
      <c r="H86" s="1"/>
      <c r="I86" s="1"/>
    </row>
    <row r="87" spans="1:257" x14ac:dyDescent="0.4">
      <c r="A87" s="1"/>
      <c r="H87" s="1"/>
      <c r="I87" s="1"/>
    </row>
    <row r="88" spans="1:257" x14ac:dyDescent="0.4">
      <c r="A88" s="1"/>
      <c r="H88" s="1"/>
      <c r="I88" s="1"/>
    </row>
    <row r="89" spans="1:257" x14ac:dyDescent="0.4">
      <c r="A89" s="1"/>
      <c r="H89" s="1"/>
      <c r="I89" s="1"/>
    </row>
    <row r="90" spans="1:257" x14ac:dyDescent="0.4">
      <c r="A90" s="1"/>
      <c r="H90" s="1"/>
      <c r="I90" s="1"/>
    </row>
    <row r="91" spans="1:257" x14ac:dyDescent="0.4">
      <c r="A91" s="1"/>
      <c r="H91" s="1"/>
      <c r="I91" s="1"/>
    </row>
    <row r="92" spans="1:257" x14ac:dyDescent="0.4">
      <c r="A92" s="1"/>
      <c r="H92" s="1"/>
      <c r="I92" s="1"/>
    </row>
    <row r="93" spans="1:257" x14ac:dyDescent="0.4">
      <c r="A93" s="1"/>
      <c r="H93" s="1"/>
      <c r="I93" s="1"/>
    </row>
    <row r="94" spans="1:257" x14ac:dyDescent="0.4">
      <c r="A94" s="1"/>
      <c r="H94" s="1"/>
      <c r="I94" s="1"/>
    </row>
    <row r="95" spans="1:257" x14ac:dyDescent="0.4">
      <c r="A95" s="1"/>
      <c r="H95" s="1"/>
      <c r="I95" s="1"/>
    </row>
    <row r="96" spans="1:257" x14ac:dyDescent="0.4">
      <c r="A96" s="1"/>
      <c r="H96" s="1"/>
      <c r="I96" s="1"/>
    </row>
    <row r="97" s="1" customFormat="1" x14ac:dyDescent="0.4"/>
    <row r="98" s="1" customFormat="1" x14ac:dyDescent="0.4"/>
    <row r="99" s="1" customFormat="1" x14ac:dyDescent="0.4"/>
    <row r="100" s="1" customFormat="1" x14ac:dyDescent="0.4"/>
    <row r="101" s="1" customFormat="1" x14ac:dyDescent="0.4"/>
    <row r="102" s="1" customFormat="1" x14ac:dyDescent="0.4"/>
    <row r="103" s="1" customFormat="1" x14ac:dyDescent="0.4"/>
    <row r="104" s="1" customFormat="1" x14ac:dyDescent="0.4"/>
    <row r="105" s="1" customFormat="1" x14ac:dyDescent="0.4"/>
    <row r="106" s="1" customFormat="1" x14ac:dyDescent="0.4"/>
    <row r="107" s="1" customFormat="1" x14ac:dyDescent="0.4"/>
    <row r="108" s="1" customFormat="1" x14ac:dyDescent="0.4"/>
    <row r="109" s="1" customFormat="1" x14ac:dyDescent="0.4"/>
    <row r="110" s="1" customFormat="1" x14ac:dyDescent="0.4"/>
    <row r="111" s="1" customFormat="1" x14ac:dyDescent="0.4"/>
    <row r="112" s="1" customFormat="1" x14ac:dyDescent="0.4"/>
    <row r="113" s="1" customFormat="1" x14ac:dyDescent="0.4"/>
    <row r="114" s="1" customFormat="1" x14ac:dyDescent="0.4"/>
    <row r="115" s="1" customFormat="1" x14ac:dyDescent="0.4"/>
    <row r="116" s="1" customFormat="1" x14ac:dyDescent="0.4"/>
  </sheetData>
  <mergeCells count="60">
    <mergeCell ref="A23:I23"/>
    <mergeCell ref="F29:G29"/>
    <mergeCell ref="F28:G28"/>
    <mergeCell ref="F26:G26"/>
    <mergeCell ref="F25:G25"/>
    <mergeCell ref="F24:G24"/>
    <mergeCell ref="F35:G35"/>
    <mergeCell ref="F34:G34"/>
    <mergeCell ref="F33:G33"/>
    <mergeCell ref="F32:G32"/>
    <mergeCell ref="F31:G31"/>
    <mergeCell ref="F40:G40"/>
    <mergeCell ref="F39:G39"/>
    <mergeCell ref="F38:G38"/>
    <mergeCell ref="F37:G37"/>
    <mergeCell ref="F36:G36"/>
    <mergeCell ref="B2:I2"/>
    <mergeCell ref="A4:I4"/>
    <mergeCell ref="A5:C7"/>
    <mergeCell ref="A8:C8"/>
    <mergeCell ref="F30:G30"/>
    <mergeCell ref="D5:I5"/>
    <mergeCell ref="D6:I6"/>
    <mergeCell ref="D7:I7"/>
    <mergeCell ref="D8:I8"/>
    <mergeCell ref="B19:D21"/>
    <mergeCell ref="A9:I9"/>
    <mergeCell ref="H19:H22"/>
    <mergeCell ref="I19:I22"/>
    <mergeCell ref="A19:A22"/>
    <mergeCell ref="F19:G22"/>
    <mergeCell ref="F27:G27"/>
    <mergeCell ref="B76:C76"/>
    <mergeCell ref="A69:I69"/>
    <mergeCell ref="A64:I64"/>
    <mergeCell ref="A65:I65"/>
    <mergeCell ref="A68:I68"/>
    <mergeCell ref="A70:I70"/>
    <mergeCell ref="A66:H66"/>
    <mergeCell ref="A59:G59"/>
    <mergeCell ref="F42:G42"/>
    <mergeCell ref="F55:G55"/>
    <mergeCell ref="F45:G45"/>
    <mergeCell ref="A43:G43"/>
    <mergeCell ref="F50:G50"/>
    <mergeCell ref="F49:G49"/>
    <mergeCell ref="F46:G46"/>
    <mergeCell ref="A44:I44"/>
    <mergeCell ref="A47:G47"/>
    <mergeCell ref="H47:I47"/>
    <mergeCell ref="A48:I48"/>
    <mergeCell ref="F41:G41"/>
    <mergeCell ref="A57:I57"/>
    <mergeCell ref="A56:G56"/>
    <mergeCell ref="H43:I43"/>
    <mergeCell ref="F52:G52"/>
    <mergeCell ref="F51:G51"/>
    <mergeCell ref="F54:G54"/>
    <mergeCell ref="F53:G53"/>
    <mergeCell ref="H56:I56"/>
  </mergeCells>
  <phoneticPr fontId="12" type="noConversion"/>
  <pageMargins left="0.11811023622047245" right="0.11811023622047245" top="0" bottom="0" header="0.31496062992125984" footer="0.31496062992125984"/>
  <pageSetup paperSize="9" scale="62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2026-09-23T06:21:11Z</dcterms:modified>
  <cp:category/>
  <cp:contentStatus/>
</cp:coreProperties>
</file>